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инская 11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E19" s="1"/>
  <c r="D16"/>
  <c r="D19" s="1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<sst xmlns="http://schemas.openxmlformats.org/spreadsheetml/2006/main" count="60" uniqueCount="58">
  <si>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</si>
  <si>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</si>
  <si>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Минская ул., 114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</si>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</sst>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88191.02-J15-J16-J17-J18</f>
        <v>49373.280000000013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16115.98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76393.149999999994</v>
      </c>
      <c r="D13" s="36">
        <v>0</v>
      </c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76393.149999999994</v>
      </c>
      <c r="D15" s="36"/>
      <c r="E15" s="36"/>
      <c r="G15" s="34" t="s">
        <v>27</v>
      </c>
      <c r="H15" s="26" t="s">
        <v>28</v>
      </c>
      <c r="I15" s="26"/>
      <c r="J15" s="35">
        <v>6171.9</v>
      </c>
    </row>
    <row r="16" spans="1:10" ht="14.25" customHeight="1" thickBot="1">
      <c r="A16" s="31">
        <v>3</v>
      </c>
      <c r="B16" s="32" t="s">
        <v>29</v>
      </c>
      <c r="C16" s="38">
        <f>C17+C18</f>
        <v>83339.06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3249.5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4559.94+9581.76</f>
        <v>14141.7</v>
      </c>
    </row>
    <row r="18" spans="1:10" ht="14.25" customHeight="1" thickBot="1">
      <c r="A18" s="37" t="s">
        <v>35</v>
      </c>
      <c r="B18" s="39" t="s">
        <v>26</v>
      </c>
      <c r="C18" s="40">
        <v>83339.06</v>
      </c>
      <c r="D18" s="40"/>
      <c r="E18" s="41"/>
      <c r="G18" s="34" t="s">
        <v>36</v>
      </c>
      <c r="H18" s="26" t="s">
        <v>37</v>
      </c>
      <c r="I18" s="26"/>
      <c r="J18" s="35">
        <v>15254.64</v>
      </c>
    </row>
    <row r="19" spans="1:10" ht="26.25" customHeight="1" thickBot="1">
      <c r="A19" s="31">
        <v>4</v>
      </c>
      <c r="B19" s="42" t="s">
        <v>38</v>
      </c>
      <c r="C19" s="38">
        <f>C12+C13-C16</f>
        <v>9170.0699999999924</v>
      </c>
      <c r="D19" s="38">
        <f t="shared" ref="D19:E19" si="1">D12+D13-D16</f>
        <v>0</v>
      </c>
      <c r="E19" s="38">
        <f t="shared" si="1"/>
        <v>0</v>
      </c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3">
        <f>J21</f>
        <v>88191.020000000019</v>
      </c>
      <c r="D20" s="44"/>
      <c r="E20" s="44"/>
      <c r="G20" s="45" t="s">
        <v>42</v>
      </c>
      <c r="H20" s="46" t="s">
        <v>43</v>
      </c>
      <c r="I20" s="46"/>
      <c r="J20" s="47"/>
    </row>
    <row r="21" spans="1:10" ht="26.25" customHeight="1" thickBot="1">
      <c r="A21" s="48">
        <v>6</v>
      </c>
      <c r="B21" s="49" t="s">
        <v>44</v>
      </c>
      <c r="C21" s="50">
        <f>C13-C20</f>
        <v>-11797.870000000024</v>
      </c>
      <c r="D21" s="50">
        <f t="shared" ref="D21" si="2">D13-D20</f>
        <v>0</v>
      </c>
      <c r="E21" s="50"/>
      <c r="G21" s="51"/>
      <c r="H21" s="52" t="s">
        <v>45</v>
      </c>
      <c r="I21" s="52"/>
      <c r="J21" s="53">
        <f>SUM(J9:J20)</f>
        <v>88191.020000000019</v>
      </c>
    </row>
    <row r="22" spans="1:10" ht="18.75" customHeight="1">
      <c r="A22" s="54"/>
      <c r="B22" s="49" t="s">
        <v>46</v>
      </c>
      <c r="C22" s="55"/>
      <c r="D22" s="55"/>
      <c r="E22" s="55"/>
      <c r="G22" s="2"/>
      <c r="H22" s="2"/>
      <c r="I22" s="2"/>
      <c r="J22" s="2"/>
    </row>
    <row r="23" spans="1:10" ht="14.25" customHeight="1" thickBot="1">
      <c r="A23" s="56"/>
      <c r="B23" s="32" t="s">
        <v>47</v>
      </c>
      <c r="C23" s="57"/>
      <c r="D23" s="57"/>
      <c r="E23" s="57"/>
    </row>
    <row r="24" spans="1:10" ht="12.75" customHeight="1">
      <c r="A24" s="58"/>
      <c r="B24" s="59" t="s">
        <v>48</v>
      </c>
      <c r="C24" s="59"/>
      <c r="D24" s="59"/>
      <c r="E24" s="60"/>
      <c r="G24" s="61" t="s">
        <v>49</v>
      </c>
      <c r="H24" s="62"/>
      <c r="I24" s="62"/>
      <c r="J24" s="62"/>
    </row>
    <row r="25" spans="1:10" ht="12.75" customHeight="1">
      <c r="A25" s="63"/>
      <c r="B25" s="64" t="s">
        <v>50</v>
      </c>
      <c r="C25" s="64"/>
      <c r="D25" s="64"/>
      <c r="E25" s="65"/>
      <c r="G25" s="66" t="s">
        <v>51</v>
      </c>
      <c r="H25" s="67"/>
      <c r="I25" s="67"/>
      <c r="J25" s="68"/>
    </row>
    <row r="26" spans="1:10" ht="12.75" customHeight="1">
      <c r="A26" s="63"/>
      <c r="B26" s="64" t="s">
        <v>52</v>
      </c>
      <c r="C26" s="64"/>
      <c r="D26" s="64"/>
      <c r="E26" s="65"/>
      <c r="G26" s="69" t="s">
        <v>53</v>
      </c>
      <c r="H26" s="69"/>
      <c r="I26" s="69"/>
      <c r="J26" s="62"/>
    </row>
    <row r="27" spans="1:10" ht="27.75" customHeight="1">
      <c r="A27" s="63"/>
      <c r="B27" s="64" t="s">
        <v>54</v>
      </c>
      <c r="C27" s="64"/>
      <c r="D27" s="64"/>
      <c r="E27" s="65"/>
      <c r="G27" s="70" t="s">
        <v>55</v>
      </c>
      <c r="H27" s="71"/>
      <c r="I27" s="72" t="s">
        <v>56</v>
      </c>
    </row>
    <row r="28" spans="1:10" ht="13.5" thickBot="1">
      <c r="A28" s="73"/>
      <c r="B28" s="74" t="s">
        <v>57</v>
      </c>
      <c r="C28" s="74"/>
      <c r="D28" s="74"/>
      <c r="E28" s="75"/>
    </row>
    <row r="29" spans="1:10" ht="15.75" customHeight="1">
      <c r="G29" s="76"/>
      <c r="H29" s="77"/>
      <c r="I29" s="77"/>
      <c r="J29" s="77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8"/>
    </row>
    <row r="60" spans="2:2">
      <c r="B60" s="78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114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2018-03-29T06:08:43Z</dcterms:created>
  <dcterms:modified xsi:type="dcterms:W3CDTF">2018-03-29T06:08:44Z</dcterms:modified>
</cp:coreProperties>
</file>