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имирязева,4" sheetId="1" r:id="rId1"/>
  </sheets>
  <calcPr calcId="124519"/>
</workbook>
</file>

<file path=xl/calcChain.xml><?xml version="1.0" encoding="utf-8"?>
<calcChain xmlns="http://schemas.openxmlformats.org/spreadsheetml/2006/main">
  <c r="D21" i="1"/>
  <c r="J17"/>
  <c r="C17"/>
  <c r="C16" s="1"/>
  <c r="C19" s="1"/>
  <c r="E16"/>
  <c r="D16"/>
  <c r="J15"/>
  <c r="C14"/>
  <c r="E13"/>
  <c r="C13"/>
  <c r="J9"/>
  <c r="J21" s="1"/>
  <c r="C20" s="1"/>
  <c r="C21" s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<sst xmlns="http://schemas.openxmlformats.org/spreadsheetml/2006/main" count="60" uniqueCount="58">
  <si>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</si>
  <si>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</si>
  <si>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Тимирязева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</si>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</sst>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579656.64-J15-J16-J17</f>
        <v>372203.86999999994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307564.81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580027.56999999995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f>8222.64+32909.64+82237.06-2566.19-5629.33</f>
        <v>115173.81999999999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464853.75</v>
      </c>
      <c r="D15" s="36"/>
      <c r="E15" s="36"/>
      <c r="G15" s="34" t="s">
        <v>27</v>
      </c>
      <c r="H15" s="26" t="s">
        <v>28</v>
      </c>
      <c r="I15" s="26"/>
      <c r="J15" s="35">
        <f>111752.16</f>
        <v>111752.16</v>
      </c>
    </row>
    <row r="16" spans="1:10" ht="14.25" customHeight="1" thickBot="1">
      <c r="A16" s="31">
        <v>3</v>
      </c>
      <c r="B16" s="32" t="s">
        <v>29</v>
      </c>
      <c r="C16" s="38">
        <f>C17+C18</f>
        <v>460025.11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7950.53</v>
      </c>
    </row>
    <row r="17" spans="1:10" ht="14.25" customHeight="1" thickBot="1">
      <c r="A17" s="37" t="s">
        <v>32</v>
      </c>
      <c r="B17" s="39" t="s">
        <v>22</v>
      </c>
      <c r="C17" s="40">
        <f>10020.78+82237.06+39478.24</f>
        <v>131736.07999999999</v>
      </c>
      <c r="D17" s="40"/>
      <c r="E17" s="41"/>
      <c r="G17" s="34" t="s">
        <v>33</v>
      </c>
      <c r="H17" s="26" t="s">
        <v>34</v>
      </c>
      <c r="I17" s="26"/>
      <c r="J17" s="35">
        <f>25823.52+61926.56</f>
        <v>87750.080000000002</v>
      </c>
    </row>
    <row r="18" spans="1:10" ht="14.25" customHeight="1" thickBot="1">
      <c r="A18" s="37" t="s">
        <v>35</v>
      </c>
      <c r="B18" s="39" t="s">
        <v>26</v>
      </c>
      <c r="C18" s="40">
        <v>328289.03000000003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427567.2699999999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579656.6399999999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370.93000000005122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579656.6399999999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Тимирязева,4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2018-03-29T10:31:39Z</dcterms:created>
  <dcterms:modified xsi:type="dcterms:W3CDTF">2018-03-29T10:31:40Z</dcterms:modified>
</cp:coreProperties>
</file>