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Люлина 10" sheetId="1" r:id="rId1"/>
  </sheets>
  <calcPr calcId="124519"/>
</workbook>
</file>

<file path=xl/calcChain.xml><?xml version="1.0" encoding="utf-8"?>
<calcChain xmlns="http://schemas.openxmlformats.org/spreadsheetml/2006/main">
  <c r="C17" i="1"/>
  <c r="D16"/>
  <c r="C16"/>
  <c r="C14"/>
  <c r="D13"/>
  <c r="C13"/>
  <c r="I12"/>
  <c r="I21" s="1"/>
  <c r="C20" s="1"/>
  <c r="I9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<sst xmlns="http://schemas.openxmlformats.org/spreadsheetml/2006/main" count="57" uniqueCount="55">
  <si>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</si>
  <si>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</si>
  <si>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Люлина ул., д.10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</si>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</sst>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2">
    <tabColor theme="5" tint="0.59999389629810485"/>
  </sheetPr>
  <dimension ref="A1:I60"/>
  <sheetViews>
    <sheetView tabSelected="1" topLeftCell="A4" workbookViewId="0">
      <selection activeCell="C18" sqref="C1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6647.04+121829.07+600+26740.8+720.71+1753.2</f>
        <v>158290.82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45154.81</v>
      </c>
      <c r="D12" s="34"/>
      <c r="F12" s="35" t="s">
        <v>15</v>
      </c>
      <c r="G12" s="27" t="s">
        <v>16</v>
      </c>
      <c r="H12" s="27"/>
      <c r="I12" s="36">
        <f>13191.24+27670.24</f>
        <v>40861.480000000003</v>
      </c>
    </row>
    <row r="13" spans="1:9" ht="14.25" customHeight="1" thickBot="1">
      <c r="A13" s="32">
        <v>2</v>
      </c>
      <c r="B13" s="33" t="s">
        <v>17</v>
      </c>
      <c r="C13" s="37">
        <f>C14+C15</f>
        <v>234357.7</v>
      </c>
      <c r="D13" s="37">
        <f>D14+D15</f>
        <v>0</v>
      </c>
      <c r="F13" s="35" t="s">
        <v>18</v>
      </c>
      <c r="G13" s="27" t="s">
        <v>19</v>
      </c>
      <c r="H13" s="27"/>
      <c r="I13" s="36">
        <v>38834.75</v>
      </c>
    </row>
    <row r="14" spans="1:9" ht="14.25" customHeight="1" thickBot="1">
      <c r="A14" s="32" t="s">
        <v>20</v>
      </c>
      <c r="B14" s="33" t="s">
        <v>21</v>
      </c>
      <c r="C14" s="37">
        <f>37851.3+800</f>
        <v>38651.300000000003</v>
      </c>
      <c r="D14" s="37"/>
      <c r="F14" s="35" t="s">
        <v>22</v>
      </c>
      <c r="G14" s="27" t="s">
        <v>23</v>
      </c>
      <c r="H14" s="27"/>
      <c r="I14" s="36">
        <v>6358.56</v>
      </c>
    </row>
    <row r="15" spans="1:9" ht="14.25" customHeight="1" thickBot="1">
      <c r="A15" s="38" t="s">
        <v>24</v>
      </c>
      <c r="B15" s="33" t="s">
        <v>25</v>
      </c>
      <c r="C15" s="37">
        <v>195706.4</v>
      </c>
      <c r="D15" s="37"/>
      <c r="F15" s="35" t="s">
        <v>26</v>
      </c>
      <c r="G15" s="39" t="s">
        <v>27</v>
      </c>
      <c r="H15" s="40"/>
      <c r="I15" s="36">
        <v>46125.82</v>
      </c>
    </row>
    <row r="16" spans="1:9" ht="14.25" customHeight="1" thickBot="1">
      <c r="A16" s="32">
        <v>3</v>
      </c>
      <c r="B16" s="33" t="s">
        <v>28</v>
      </c>
      <c r="C16" s="41">
        <f>C17+C18</f>
        <v>176588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>
        <f>21920.66+800</f>
        <v>22720.66</v>
      </c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153867.34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102924.51000000001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290471.43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-56113.729999999981</v>
      </c>
      <c r="D21" s="54"/>
      <c r="F21" s="55"/>
      <c r="G21" s="56" t="s">
        <v>42</v>
      </c>
      <c r="H21" s="56"/>
      <c r="I21" s="57">
        <f>SUM(I9:I20)</f>
        <v>290471.43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Люлина 10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2019-03-21T06:06:22Z</dcterms:created>
  <dcterms:modified xsi:type="dcterms:W3CDTF">2019-03-21T06:06:23Z</dcterms:modified>
</cp:coreProperties>
</file>