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1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<sst xmlns="http://schemas.openxmlformats.org/spreadsheetml/2006/main" count="57" uniqueCount="55">
  <si>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</si>
  <si>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</si>
  <si>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Стрелочная ул., д.14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</si>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</sst>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7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29114.34-I13-I14-I15-I16-I17-I18-I19</f>
        <v>13537.14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1042.42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21791.9</v>
      </c>
      <c r="D13" s="48">
        <f>D14+D15</f>
        <v>0</v>
      </c>
      <c r="F13" s="44" t="s">
        <v>18</v>
      </c>
      <c r="G13" s="45" t="s">
        <v>19</v>
      </c>
      <c r="H13" s="49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/>
    </row>
    <row r="15" spans="1:9" ht="14.25" customHeight="1" thickBot="1">
      <c r="A15" s="50" t="s">
        <v>24</v>
      </c>
      <c r="B15" s="42" t="s">
        <v>25</v>
      </c>
      <c r="C15" s="48">
        <v>21791.9</v>
      </c>
      <c r="D15" s="48"/>
      <c r="F15" s="44" t="s">
        <v>26</v>
      </c>
      <c r="G15" s="45" t="s">
        <v>27</v>
      </c>
      <c r="H15" s="46"/>
      <c r="I15" s="47">
        <v>15577.2</v>
      </c>
    </row>
    <row r="16" spans="1:9" ht="14.25" customHeight="1" thickBot="1">
      <c r="A16" s="41">
        <v>3</v>
      </c>
      <c r="B16" s="42" t="s">
        <v>28</v>
      </c>
      <c r="C16" s="51">
        <f>C17+C18</f>
        <v>22011.65</v>
      </c>
      <c r="D16" s="51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50" t="s">
        <v>31</v>
      </c>
      <c r="B17" s="52" t="s">
        <v>21</v>
      </c>
      <c r="C17" s="53"/>
      <c r="D17" s="54"/>
      <c r="F17" s="44" t="s">
        <v>32</v>
      </c>
      <c r="G17" s="45" t="s">
        <v>33</v>
      </c>
      <c r="H17" s="46"/>
      <c r="I17" s="47"/>
    </row>
    <row r="18" spans="1:9" ht="14.25" customHeight="1" thickBot="1">
      <c r="A18" s="50" t="s">
        <v>34</v>
      </c>
      <c r="B18" s="52" t="s">
        <v>25</v>
      </c>
      <c r="C18" s="53">
        <v>22011.65</v>
      </c>
      <c r="D18" s="54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5" t="s">
        <v>37</v>
      </c>
      <c r="C19" s="51">
        <f>C12+C13-C16</f>
        <v>822.66999999999825</v>
      </c>
      <c r="D19" s="56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5" t="s">
        <v>40</v>
      </c>
      <c r="C20" s="57">
        <f>I21</f>
        <v>29114.34</v>
      </c>
      <c r="D20" s="58"/>
      <c r="F20" s="59"/>
      <c r="G20" s="60"/>
      <c r="H20" s="61"/>
      <c r="I20" s="62"/>
    </row>
    <row r="21" spans="1:9" ht="26.25" customHeight="1" thickBot="1">
      <c r="A21" s="63">
        <v>6</v>
      </c>
      <c r="B21" s="64" t="s">
        <v>41</v>
      </c>
      <c r="C21" s="65">
        <f>C13-C20</f>
        <v>-7322.4399999999987</v>
      </c>
      <c r="D21" s="65"/>
      <c r="F21" s="66"/>
      <c r="G21" s="67" t="s">
        <v>42</v>
      </c>
      <c r="H21" s="68"/>
      <c r="I21" s="69">
        <f>SUM(I9:I20)</f>
        <v>29114.34</v>
      </c>
    </row>
    <row r="22" spans="1:9" ht="18.75" customHeight="1">
      <c r="A22" s="70"/>
      <c r="B22" s="64" t="s">
        <v>43</v>
      </c>
      <c r="C22" s="71"/>
      <c r="D22" s="71"/>
      <c r="F22" s="2"/>
      <c r="G22" s="2"/>
      <c r="H22" s="2"/>
      <c r="I22" s="2"/>
    </row>
    <row r="23" spans="1:9" ht="14.25" customHeight="1" thickBot="1">
      <c r="A23" s="72"/>
      <c r="B23" s="42" t="s">
        <v>44</v>
      </c>
      <c r="C23" s="73"/>
      <c r="D23" s="73"/>
    </row>
    <row r="24" spans="1:9" ht="12.75" customHeight="1">
      <c r="A24" s="74"/>
      <c r="B24" s="75" t="s">
        <v>45</v>
      </c>
      <c r="C24" s="75"/>
      <c r="D24" s="76"/>
      <c r="F24" s="77" t="s">
        <v>46</v>
      </c>
      <c r="G24" s="78"/>
      <c r="H24" s="78"/>
      <c r="I24" s="78"/>
    </row>
    <row r="25" spans="1:9" ht="12.75" customHeight="1">
      <c r="A25" s="79"/>
      <c r="B25" s="80" t="s">
        <v>47</v>
      </c>
      <c r="C25" s="80"/>
      <c r="D25" s="81"/>
      <c r="F25" s="82" t="s">
        <v>48</v>
      </c>
      <c r="G25" s="83"/>
      <c r="H25" s="83"/>
      <c r="I25" s="84"/>
    </row>
    <row r="26" spans="1:9" ht="12.75" customHeight="1">
      <c r="A26" s="79"/>
      <c r="B26" s="80" t="s">
        <v>49</v>
      </c>
      <c r="C26" s="80"/>
      <c r="D26" s="81"/>
      <c r="F26" s="85" t="s">
        <v>50</v>
      </c>
      <c r="G26" s="85"/>
      <c r="H26" s="85"/>
      <c r="I26" s="78"/>
    </row>
    <row r="27" spans="1:9" ht="27.75" customHeight="1">
      <c r="A27" s="79"/>
      <c r="B27" s="80" t="s">
        <v>51</v>
      </c>
      <c r="C27" s="80"/>
      <c r="D27" s="81"/>
      <c r="F27" s="86" t="s">
        <v>52</v>
      </c>
      <c r="G27" s="87"/>
      <c r="H27" s="88" t="s">
        <v>53</v>
      </c>
    </row>
    <row r="28" spans="1:9" ht="13.5" thickBot="1">
      <c r="A28" s="89"/>
      <c r="B28" s="90" t="s">
        <v>54</v>
      </c>
      <c r="C28" s="90"/>
      <c r="D28" s="91"/>
    </row>
    <row r="29" spans="1:9" ht="15.75" customHeight="1">
      <c r="F29" s="92"/>
      <c r="G29" s="93"/>
      <c r="H29" s="93"/>
      <c r="I29" s="9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4"/>
    </row>
    <row r="60" spans="2:2">
      <c r="B60" s="94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2019-03-21T06:13:15Z</dcterms:created>
  <dcterms:modified xsi:type="dcterms:W3CDTF">2019-03-21T06:13:16Z</dcterms:modified>
</cp:coreProperties>
</file>