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пер Свободы 7-4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<sst xmlns="http://schemas.openxmlformats.org/spreadsheetml/2006/main" count="57" uniqueCount="55">
  <si>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</si>
  <si>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</si>
  <si>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Свободы пер., д.7/49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</si>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</sst>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5" tint="0.59999389629810485"/>
  </sheetPr>
  <dimension ref="A1:I60"/>
  <sheetViews>
    <sheetView tabSelected="1" workbookViewId="0">
      <selection activeCell="C19" sqref="C19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282499.33-I12-I13-I14-I15-I16-I17-I18-I19</f>
        <v>84056.780000000042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/>
      <c r="D12" s="42"/>
      <c r="F12" s="43" t="s">
        <v>15</v>
      </c>
      <c r="G12" s="44" t="s">
        <v>16</v>
      </c>
      <c r="H12" s="45"/>
      <c r="I12" s="46">
        <f>64880.06+89841.36</f>
        <v>154721.41999999998</v>
      </c>
    </row>
    <row r="13" spans="1:9" ht="14.25" customHeight="1" thickBot="1">
      <c r="A13" s="40">
        <v>2</v>
      </c>
      <c r="B13" s="41" t="s">
        <v>17</v>
      </c>
      <c r="C13" s="47">
        <f>C14+C15</f>
        <v>105035.74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5124.29</v>
      </c>
    </row>
    <row r="15" spans="1:9" ht="14.25" customHeight="1" thickBot="1">
      <c r="A15" s="49" t="s">
        <v>24</v>
      </c>
      <c r="B15" s="41" t="s">
        <v>25</v>
      </c>
      <c r="C15" s="47">
        <v>105035.74</v>
      </c>
      <c r="D15" s="47"/>
      <c r="F15" s="43" t="s">
        <v>26</v>
      </c>
      <c r="G15" s="44" t="s">
        <v>27</v>
      </c>
      <c r="H15" s="45"/>
      <c r="I15" s="46">
        <v>38596.839999999997</v>
      </c>
    </row>
    <row r="16" spans="1:9" ht="14.25" customHeight="1" thickBot="1">
      <c r="A16" s="40">
        <v>3</v>
      </c>
      <c r="B16" s="41" t="s">
        <v>28</v>
      </c>
      <c r="C16" s="50">
        <f>C17+C18</f>
        <v>81498.47</v>
      </c>
      <c r="D16" s="50">
        <f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81498.47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23537.270000000004</v>
      </c>
      <c r="D19" s="50">
        <f t="shared" ref="D19" si="0">D12+D13-D16</f>
        <v>0</v>
      </c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5">
        <f>I21</f>
        <v>282499.33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-177463.59000000003</v>
      </c>
      <c r="D21" s="63"/>
      <c r="F21" s="64"/>
      <c r="G21" s="65" t="s">
        <v>42</v>
      </c>
      <c r="H21" s="66"/>
      <c r="I21" s="67">
        <f>SUM(I9:I20)</f>
        <v>282499.33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 Свободы 7-49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2019-03-21T06:12:00Z</dcterms:created>
  <dcterms:modified xsi:type="dcterms:W3CDTF">2019-03-21T06:12:01Z</dcterms:modified>
</cp:coreProperties>
</file>