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1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<sst xmlns="http://schemas.openxmlformats.org/spreadsheetml/2006/main" count="59" uniqueCount="57">
  <si>
    <t>IV. Отчет по затратам на содержание и ремонт</t>
  </si>
  <si>
    <t>общего имущества в многоквартирном доме за 2018 г.</t>
  </si>
  <si>
    <t>2-я Чайковского ул., д.21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</si>
  <si>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</si>
  <si>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</si>
  <si>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</si>
  <si>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</si>
  <si>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</si>
  <si>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</si>
  <si>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</si>
  <si>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</si>
  <si>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</si>
  <si>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</si>
  <si>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</si>
  <si>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</si>
  <si>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</si>
  <si>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</si>
  <si>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</si>
  <si>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</si>
  <si>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</si>
  <si>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</si>
  <si>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</si>
  <si>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</si>
  <si>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</si>
  <si>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</si>
  <si>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</si>
  <si>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</si>
  <si>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</si>
  <si>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</si>
  <si>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</si>
  <si>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</si>
  <si>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</si>
  <si>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</si>
  <si>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</si>
  <si>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</si>
  <si>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</si>
  <si>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</si>
  <si>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</si>
  <si>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</si>
  <si>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</si>
  <si>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</si>
  <si>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10.</t>
  </si>
  <si>
    <t>Содержание и обслуживание лифтов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</si>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</sst>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3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rgb="FFFF0000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610326.24-I12-I13-I15-I16-I20</f>
        <v>276166.49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1527424.86</v>
      </c>
      <c r="D12" s="34"/>
      <c r="F12" s="35" t="s">
        <v>15</v>
      </c>
      <c r="G12" s="27" t="s">
        <v>16</v>
      </c>
      <c r="H12" s="27"/>
      <c r="I12" s="36">
        <f>13466.16+449.88+164.46+43341.87</f>
        <v>57422.37</v>
      </c>
    </row>
    <row r="13" spans="1:9" ht="14.25" customHeight="1" thickBot="1">
      <c r="A13" s="32">
        <v>2</v>
      </c>
      <c r="B13" s="33" t="s">
        <v>17</v>
      </c>
      <c r="C13" s="37">
        <f>C14+C15</f>
        <v>624497.88</v>
      </c>
      <c r="D13" s="37">
        <f>D14+D15</f>
        <v>0</v>
      </c>
      <c r="F13" s="35" t="s">
        <v>18</v>
      </c>
      <c r="G13" s="27" t="s">
        <v>19</v>
      </c>
      <c r="H13" s="27"/>
      <c r="I13" s="36">
        <v>70118.48</v>
      </c>
    </row>
    <row r="14" spans="1:9" ht="14.25" customHeight="1" thickBot="1">
      <c r="A14" s="32" t="s">
        <v>20</v>
      </c>
      <c r="B14" s="33" t="s">
        <v>21</v>
      </c>
      <c r="C14" s="37">
        <f>2000+500</f>
        <v>2500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621997.88</v>
      </c>
      <c r="D15" s="37"/>
      <c r="F15" s="35" t="s">
        <v>26</v>
      </c>
      <c r="G15" s="39" t="s">
        <v>27</v>
      </c>
      <c r="H15" s="40"/>
      <c r="I15" s="36">
        <v>109286.94</v>
      </c>
    </row>
    <row r="16" spans="1:9" ht="14.25" customHeight="1" thickBot="1">
      <c r="A16" s="32">
        <v>3</v>
      </c>
      <c r="B16" s="33" t="s">
        <v>28</v>
      </c>
      <c r="C16" s="41">
        <f>C17+C18</f>
        <v>594352.12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40331.96</v>
      </c>
    </row>
    <row r="17" spans="1:9" ht="14.25" customHeight="1" thickBot="1">
      <c r="A17" s="38" t="s">
        <v>31</v>
      </c>
      <c r="B17" s="42" t="s">
        <v>21</v>
      </c>
      <c r="C17" s="43">
        <f>200+500</f>
        <v>700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593652.12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1557570.62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610326.24</v>
      </c>
      <c r="D20" s="48"/>
      <c r="F20" s="49" t="s">
        <v>41</v>
      </c>
      <c r="G20" s="50" t="s">
        <v>42</v>
      </c>
      <c r="H20" s="50"/>
      <c r="I20" s="51">
        <v>57000</v>
      </c>
    </row>
    <row r="21" spans="1:9" ht="26.25" customHeight="1" thickBot="1">
      <c r="A21" s="52">
        <v>6</v>
      </c>
      <c r="B21" s="53" t="s">
        <v>43</v>
      </c>
      <c r="C21" s="54">
        <f>C13-C20</f>
        <v>14171.640000000014</v>
      </c>
      <c r="D21" s="54"/>
      <c r="F21" s="55"/>
      <c r="G21" s="56" t="s">
        <v>44</v>
      </c>
      <c r="H21" s="56"/>
      <c r="I21" s="57">
        <f>SUM(I9:I20)</f>
        <v>610326.24</v>
      </c>
    </row>
    <row r="22" spans="1:9" ht="18.75" customHeight="1">
      <c r="A22" s="58"/>
      <c r="B22" s="53" t="s">
        <v>45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46</v>
      </c>
      <c r="C23" s="61"/>
      <c r="D23" s="61"/>
    </row>
    <row r="24" spans="1:9" ht="12.75" customHeight="1">
      <c r="A24" s="62"/>
      <c r="B24" s="63" t="s">
        <v>47</v>
      </c>
      <c r="C24" s="63"/>
      <c r="D24" s="64"/>
      <c r="F24" s="65" t="s">
        <v>48</v>
      </c>
      <c r="G24" s="66"/>
      <c r="H24" s="66"/>
      <c r="I24" s="66"/>
    </row>
    <row r="25" spans="1:9" ht="12.75" customHeight="1">
      <c r="A25" s="67"/>
      <c r="B25" s="68" t="s">
        <v>49</v>
      </c>
      <c r="C25" s="68"/>
      <c r="D25" s="69"/>
      <c r="F25" s="70" t="s">
        <v>50</v>
      </c>
      <c r="G25" s="71"/>
      <c r="H25" s="71"/>
      <c r="I25" s="72"/>
    </row>
    <row r="26" spans="1:9" ht="12.75" customHeight="1">
      <c r="A26" s="67"/>
      <c r="B26" s="68" t="s">
        <v>51</v>
      </c>
      <c r="C26" s="68"/>
      <c r="D26" s="69"/>
      <c r="F26" s="73" t="s">
        <v>52</v>
      </c>
      <c r="G26" s="73"/>
      <c r="H26" s="73"/>
      <c r="I26" s="66"/>
    </row>
    <row r="27" spans="1:9" ht="27.75" customHeight="1">
      <c r="A27" s="67"/>
      <c r="B27" s="68" t="s">
        <v>53</v>
      </c>
      <c r="C27" s="68"/>
      <c r="D27" s="69"/>
      <c r="F27" s="74" t="s">
        <v>54</v>
      </c>
      <c r="G27" s="75"/>
      <c r="H27" s="76" t="s">
        <v>55</v>
      </c>
    </row>
    <row r="28" spans="1:9" ht="13.5" thickBot="1">
      <c r="A28" s="77"/>
      <c r="B28" s="78" t="s">
        <v>56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2019-03-20T13:20:33Z</dcterms:created>
  <dcterms:modified xsi:type="dcterms:W3CDTF">2019-03-20T13:20:34Z</dcterms:modified>
</cp:coreProperties>
</file>