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в.Января 28" sheetId="1" r:id="rId1"/>
  </sheets>
  <calcPr calcId="124519"/>
</workbook>
</file>

<file path=xl/calcChain.xml><?xml version="1.0" encoding="utf-8"?>
<calcChain xmlns="http://schemas.openxmlformats.org/spreadsheetml/2006/main">
  <c r="I9" i="1"/>
  <c r="C17"/>
  <c r="D16"/>
  <c r="C16"/>
  <c r="C14"/>
  <c r="D13"/>
  <c r="C13"/>
  <c r="I12"/>
  <c r="I21" l="1"/>
  <c r="C20" s="1"/>
  <c r="C21" s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<sst xmlns="http://schemas.openxmlformats.org/spreadsheetml/2006/main" count="57" uniqueCount="55">
  <si>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</si>
  <si>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</si>
  <si>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Девятое Января ул.,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</si>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</sst>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rgb="FFFF0000"/>
  </sheetPr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174757.5-I12-I13-I14-I15+25175</f>
        <v>123175.26000000001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14155.44</v>
      </c>
      <c r="D12" s="7"/>
      <c r="F12" s="8" t="s">
        <v>15</v>
      </c>
      <c r="G12" s="46" t="s">
        <v>16</v>
      </c>
      <c r="H12" s="46"/>
      <c r="I12" s="9">
        <f>718.53+6518.44+8801.34</f>
        <v>16038.31</v>
      </c>
    </row>
    <row r="13" spans="1:9" ht="14.25" customHeight="1" thickBot="1">
      <c r="A13" s="5">
        <v>2</v>
      </c>
      <c r="B13" s="6" t="s">
        <v>17</v>
      </c>
      <c r="C13" s="10">
        <f>C14+C15</f>
        <v>199009.19</v>
      </c>
      <c r="D13" s="10">
        <f>D14+D15</f>
        <v>0</v>
      </c>
      <c r="F13" s="8" t="s">
        <v>18</v>
      </c>
      <c r="G13" s="46" t="s">
        <v>19</v>
      </c>
      <c r="H13" s="46"/>
      <c r="I13" s="9">
        <v>21804.02</v>
      </c>
    </row>
    <row r="14" spans="1:9" ht="14.25" customHeight="1" thickBot="1">
      <c r="A14" s="5" t="s">
        <v>20</v>
      </c>
      <c r="B14" s="6" t="s">
        <v>21</v>
      </c>
      <c r="C14" s="10">
        <f>21202.59+600</f>
        <v>21802.59</v>
      </c>
      <c r="D14" s="10"/>
      <c r="F14" s="8" t="s">
        <v>22</v>
      </c>
      <c r="G14" s="46" t="s">
        <v>23</v>
      </c>
      <c r="H14" s="46"/>
      <c r="I14" s="9">
        <v>6029.71</v>
      </c>
    </row>
    <row r="15" spans="1:9" ht="14.25" customHeight="1" thickBot="1">
      <c r="A15" s="11" t="s">
        <v>24</v>
      </c>
      <c r="B15" s="6" t="s">
        <v>25</v>
      </c>
      <c r="C15" s="10">
        <v>177206.6</v>
      </c>
      <c r="D15" s="10"/>
      <c r="F15" s="8" t="s">
        <v>26</v>
      </c>
      <c r="G15" s="56" t="s">
        <v>27</v>
      </c>
      <c r="H15" s="57"/>
      <c r="I15" s="9">
        <v>32885.199999999997</v>
      </c>
    </row>
    <row r="16" spans="1:9" ht="14.25" customHeight="1" thickBot="1">
      <c r="A16" s="5">
        <v>3</v>
      </c>
      <c r="B16" s="6" t="s">
        <v>28</v>
      </c>
      <c r="C16" s="12">
        <f>C17+C18</f>
        <v>186544.38999999998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>
        <f>21202.59+600</f>
        <v>21802.59</v>
      </c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164741.79999999999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26620.24000000002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199932.5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-923.30999999999767</v>
      </c>
      <c r="D21" s="51"/>
      <c r="F21" s="23"/>
      <c r="G21" s="54" t="s">
        <v>42</v>
      </c>
      <c r="H21" s="54"/>
      <c r="I21" s="24">
        <f>SUM(I9:I20)</f>
        <v>199932.5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Дев.Января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2019-03-20T13:26:23Z</dcterms:created>
  <dcterms:modified xsi:type="dcterms:W3CDTF">2019-04-26T07:14:11Z</dcterms:modified>
</cp:coreProperties>
</file>