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0" yWindow="3105" windowWidth="12255" windowHeight="5070"/>
  </bookViews>
  <sheets>
    <sheet name="Академическая 15" sheetId="1" r:id="rId1"/>
  </sheets>
  <calcPr calcId="124519"/>
</workbook>
</file>

<file path=xl/calcChain.xml><?xml version="1.0" encoding="utf-8"?>
<calcChain xmlns="http://schemas.openxmlformats.org/spreadsheetml/2006/main">
  <c r="C17" i="1"/>
  <c r="D16"/>
  <c r="C16"/>
  <c r="C14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<sst xmlns="http://schemas.openxmlformats.org/spreadsheetml/2006/main" count="57" uniqueCount="55">
  <si>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</si>
  <si>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</si>
  <si>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Академическая ул., д.15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</si>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</sst>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>
    <tabColor theme="5" tint="0.59999389629810485"/>
  </sheetPr>
  <dimension ref="A1:I60"/>
  <sheetViews>
    <sheetView tabSelected="1" topLeftCell="A4" workbookViewId="0">
      <selection activeCell="D21" sqref="D21:D2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129257.9-I12-I13-I14-I15</f>
        <v>87596.180000000008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36404.160000000003</v>
      </c>
      <c r="D12" s="34"/>
      <c r="F12" s="35" t="s">
        <v>15</v>
      </c>
      <c r="G12" s="27" t="s">
        <v>16</v>
      </c>
      <c r="H12" s="27"/>
      <c r="I12" s="36">
        <f>1183.2+810.05+239.89</f>
        <v>2233.14</v>
      </c>
    </row>
    <row r="13" spans="1:9" ht="14.25" customHeight="1" thickBot="1">
      <c r="A13" s="32">
        <v>2</v>
      </c>
      <c r="B13" s="33" t="s">
        <v>17</v>
      </c>
      <c r="C13" s="37">
        <f>C14+C15</f>
        <v>151119.5</v>
      </c>
      <c r="D13" s="37">
        <f>D14+D15</f>
        <v>0</v>
      </c>
      <c r="F13" s="35" t="s">
        <v>18</v>
      </c>
      <c r="G13" s="27" t="s">
        <v>19</v>
      </c>
      <c r="H13" s="27"/>
      <c r="I13" s="36">
        <v>28884.07</v>
      </c>
    </row>
    <row r="14" spans="1:9" ht="14.25" customHeight="1" thickBot="1">
      <c r="A14" s="32" t="s">
        <v>20</v>
      </c>
      <c r="B14" s="33" t="s">
        <v>21</v>
      </c>
      <c r="C14" s="37">
        <f>4814.58+14672.02</f>
        <v>19486.599999999999</v>
      </c>
      <c r="D14" s="37"/>
      <c r="F14" s="35" t="s">
        <v>22</v>
      </c>
      <c r="G14" s="27" t="s">
        <v>23</v>
      </c>
      <c r="H14" s="27"/>
      <c r="I14" s="36">
        <v>3679.73</v>
      </c>
    </row>
    <row r="15" spans="1:9" ht="14.25" customHeight="1" thickBot="1">
      <c r="A15" s="38" t="s">
        <v>24</v>
      </c>
      <c r="B15" s="33" t="s">
        <v>25</v>
      </c>
      <c r="C15" s="37">
        <v>131632.9</v>
      </c>
      <c r="D15" s="37"/>
      <c r="F15" s="35" t="s">
        <v>26</v>
      </c>
      <c r="G15" s="39" t="s">
        <v>27</v>
      </c>
      <c r="H15" s="40"/>
      <c r="I15" s="36">
        <v>6864.78</v>
      </c>
    </row>
    <row r="16" spans="1:9" ht="14.25" customHeight="1" thickBot="1">
      <c r="A16" s="32">
        <v>3</v>
      </c>
      <c r="B16" s="33" t="s">
        <v>28</v>
      </c>
      <c r="C16" s="41">
        <f>C17+C18</f>
        <v>161762.82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>
        <f>13000+14815.31</f>
        <v>27815.309999999998</v>
      </c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133947.51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25760.839999999997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129257.90000000001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21861.599999999991</v>
      </c>
      <c r="D21" s="54"/>
      <c r="F21" s="55"/>
      <c r="G21" s="56" t="s">
        <v>42</v>
      </c>
      <c r="H21" s="56"/>
      <c r="I21" s="57">
        <f>SUM(I9:I20)</f>
        <v>129257.90000000001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15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2020-03-16T08:35:22Z</dcterms:created>
  <dcterms:modified xsi:type="dcterms:W3CDTF">2020-03-16T08:35:23Z</dcterms:modified>
</cp:coreProperties>
</file>