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<sst xmlns="http://schemas.openxmlformats.org/spreadsheetml/2006/main" count="57" uniqueCount="55">
  <si>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</si>
  <si>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</si>
  <si>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Жиделева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</si>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</sst>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3838.8+44642.16+1440+17799.13</f>
        <v>67720.090000000011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34611.57</v>
      </c>
      <c r="D12" s="34"/>
      <c r="F12" s="35" t="s">
        <v>15</v>
      </c>
      <c r="G12" s="27" t="s">
        <v>16</v>
      </c>
      <c r="H12" s="27"/>
      <c r="I12" s="36">
        <f>3440.48+410.12+3393.71+31939.35</f>
        <v>39183.659999999996</v>
      </c>
    </row>
    <row r="13" spans="1:9" ht="14.25" customHeight="1" thickBot="1">
      <c r="A13" s="32">
        <v>2</v>
      </c>
      <c r="B13" s="33" t="s">
        <v>17</v>
      </c>
      <c r="C13" s="37">
        <f>C14+C15</f>
        <v>120775.84</v>
      </c>
      <c r="D13" s="37">
        <f>D14+D15</f>
        <v>0</v>
      </c>
      <c r="F13" s="35" t="s">
        <v>18</v>
      </c>
      <c r="G13" s="27" t="s">
        <v>19</v>
      </c>
      <c r="H13" s="27"/>
      <c r="I13" s="36">
        <v>3974.34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120775.84</v>
      </c>
      <c r="D15" s="37"/>
      <c r="F15" s="35" t="s">
        <v>26</v>
      </c>
      <c r="G15" s="39" t="s">
        <v>27</v>
      </c>
      <c r="H15" s="40"/>
      <c r="I15" s="36">
        <v>7392.84</v>
      </c>
    </row>
    <row r="16" spans="1:9" ht="14.25" customHeight="1" thickBot="1">
      <c r="A16" s="32">
        <v>3</v>
      </c>
      <c r="B16" s="33" t="s">
        <v>28</v>
      </c>
      <c r="C16" s="41">
        <f>C17+C18</f>
        <v>119346.94</v>
      </c>
      <c r="D16" s="42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3" t="s">
        <v>21</v>
      </c>
      <c r="C17" s="44"/>
      <c r="D17" s="45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3" t="s">
        <v>25</v>
      </c>
      <c r="C18" s="44">
        <v>119346.94</v>
      </c>
      <c r="D18" s="45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6" t="s">
        <v>37</v>
      </c>
      <c r="C19" s="41">
        <f>C12+C13-C16</f>
        <v>36040.47</v>
      </c>
      <c r="D19" s="47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6" t="s">
        <v>40</v>
      </c>
      <c r="C20" s="48">
        <f>I21</f>
        <v>118270.93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2504.9100000000035</v>
      </c>
      <c r="D21" s="55"/>
      <c r="F21" s="56"/>
      <c r="G21" s="57" t="s">
        <v>42</v>
      </c>
      <c r="H21" s="57"/>
      <c r="I21" s="58">
        <f>SUM(I9:I20)</f>
        <v>118270.93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2020-03-16T08:38:40Z</dcterms:created>
  <dcterms:modified xsi:type="dcterms:W3CDTF">2020-03-16T08:38:41Z</dcterms:modified>
</cp:coreProperties>
</file>