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П.Н.Неман,45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<sst xmlns="http://schemas.openxmlformats.org/spreadsheetml/2006/main" count="57" uniqueCount="55">
  <si>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</si>
  <si>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2019 г.</t>
  </si>
  <si>
    <t>Полка Нормандия Неман., 45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</si>
  <si>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</si>
  <si>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</si>
  <si>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</si>
  <si>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</si>
  <si>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</si>
  <si>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</si>
  <si>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</si>
  <si>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</si>
  <si>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</si>
  <si>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</si>
  <si>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</si>
  <si>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</si>
  <si>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</si>
  <si>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</si>
  <si>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</si>
  <si>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</si>
  <si>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</si>
  <si>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</si>
  <si>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</si>
  <si>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</si>
  <si>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</si>
  <si>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</si>
  <si>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</si>
  <si>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</si>
  <si>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</si>
  <si>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</si>
  <si>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</si>
  <si>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</si>
  <si>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</si>
  <si>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</si>
  <si>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</si>
  <si>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</si>
  <si>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</si>
  <si>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</si>
  <si>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</si>
  <si>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</si>
  <si>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</si>
  <si>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</si>
  <si>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</si>
  <si>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</si>
  <si>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</si>
  <si>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</si>
  <si>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</si>
  <si>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</si>
  <si>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</si>
  <si>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Жижин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</si>
  <si>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</si>
  <si>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</si>
  <si>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</si>
  <si>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01.03.2020г.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</si>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</sst>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3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horizontal="left"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8">
    <tabColor theme="5" tint="0.59999389629810485"/>
  </sheetPr>
  <dimension ref="A1:I60"/>
  <sheetViews>
    <sheetView tabSelected="1" zoomScale="80" zoomScaleNormal="80" workbookViewId="0">
      <selection activeCell="C13" sqref="C13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524.88+8673.72+160+3458.27</f>
        <v>12816.869999999999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2417.54</v>
      </c>
      <c r="D12" s="42"/>
      <c r="F12" s="43" t="s">
        <v>15</v>
      </c>
      <c r="G12" s="44" t="s">
        <v>16</v>
      </c>
      <c r="H12" s="45"/>
      <c r="I12" s="46"/>
    </row>
    <row r="13" spans="1:9" ht="14.25" customHeight="1" thickBot="1">
      <c r="A13" s="40">
        <v>2</v>
      </c>
      <c r="B13" s="41" t="s">
        <v>17</v>
      </c>
      <c r="C13" s="47">
        <f>C14+C15</f>
        <v>21393.3</v>
      </c>
      <c r="D13" s="47">
        <f>D14+D15</f>
        <v>0</v>
      </c>
      <c r="F13" s="43" t="s">
        <v>18</v>
      </c>
      <c r="G13" s="44" t="s">
        <v>19</v>
      </c>
      <c r="H13" s="45"/>
      <c r="I13" s="46"/>
    </row>
    <row r="14" spans="1:9" ht="14.25" customHeight="1" thickBot="1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>
        <v>718.22</v>
      </c>
    </row>
    <row r="15" spans="1:9" ht="14.25" customHeight="1" thickBot="1">
      <c r="A15" s="48" t="s">
        <v>24</v>
      </c>
      <c r="B15" s="41" t="s">
        <v>25</v>
      </c>
      <c r="C15" s="47">
        <v>21393.3</v>
      </c>
      <c r="D15" s="47"/>
      <c r="F15" s="43" t="s">
        <v>26</v>
      </c>
      <c r="G15" s="44" t="s">
        <v>27</v>
      </c>
      <c r="H15" s="45"/>
      <c r="I15" s="46">
        <v>1584.18</v>
      </c>
    </row>
    <row r="16" spans="1:9" ht="14.25" customHeight="1" thickBot="1">
      <c r="A16" s="40">
        <v>3</v>
      </c>
      <c r="B16" s="41" t="s">
        <v>28</v>
      </c>
      <c r="C16" s="49">
        <f>C17+C18</f>
        <v>20391.580000000002</v>
      </c>
      <c r="D16" s="49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8" t="s">
        <v>31</v>
      </c>
      <c r="B17" s="50" t="s">
        <v>21</v>
      </c>
      <c r="C17" s="51"/>
      <c r="D17" s="52"/>
      <c r="F17" s="43" t="s">
        <v>32</v>
      </c>
      <c r="G17" s="44" t="s">
        <v>33</v>
      </c>
      <c r="H17" s="45"/>
      <c r="I17" s="46"/>
    </row>
    <row r="18" spans="1:9" ht="14.25" customHeight="1" thickBot="1">
      <c r="A18" s="48" t="s">
        <v>34</v>
      </c>
      <c r="B18" s="50" t="s">
        <v>25</v>
      </c>
      <c r="C18" s="51">
        <v>20391.580000000002</v>
      </c>
      <c r="D18" s="52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3" t="s">
        <v>37</v>
      </c>
      <c r="C19" s="49">
        <f>C12+C13-C16</f>
        <v>3419.2599999999984</v>
      </c>
      <c r="D19" s="54"/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3" t="s">
        <v>40</v>
      </c>
      <c r="C20" s="55">
        <f>I21</f>
        <v>15119.269999999999</v>
      </c>
      <c r="D20" s="56"/>
      <c r="F20" s="57"/>
      <c r="G20" s="58"/>
      <c r="H20" s="59"/>
      <c r="I20" s="60"/>
    </row>
    <row r="21" spans="1:9" ht="26.25" customHeight="1" thickBot="1">
      <c r="A21" s="61">
        <v>6</v>
      </c>
      <c r="B21" s="62" t="s">
        <v>41</v>
      </c>
      <c r="C21" s="63">
        <f>C13-C20</f>
        <v>6274.0300000000007</v>
      </c>
      <c r="D21" s="63"/>
      <c r="F21" s="64"/>
      <c r="G21" s="65" t="s">
        <v>42</v>
      </c>
      <c r="H21" s="66"/>
      <c r="I21" s="67">
        <f>SUM(I9:I20)</f>
        <v>15119.269999999999</v>
      </c>
    </row>
    <row r="22" spans="1:9" ht="18.75" customHeight="1">
      <c r="A22" s="68"/>
      <c r="B22" s="62" t="s">
        <v>43</v>
      </c>
      <c r="C22" s="69"/>
      <c r="D22" s="69"/>
      <c r="F22" s="2"/>
      <c r="G22" s="2"/>
      <c r="H22" s="2"/>
      <c r="I22" s="2"/>
    </row>
    <row r="23" spans="1:9" ht="14.25" customHeight="1" thickBot="1">
      <c r="A23" s="70"/>
      <c r="B23" s="41" t="s">
        <v>44</v>
      </c>
      <c r="C23" s="71"/>
      <c r="D23" s="71"/>
    </row>
    <row r="24" spans="1:9" ht="12.75" customHeight="1">
      <c r="A24" s="72"/>
      <c r="B24" s="73" t="s">
        <v>45</v>
      </c>
      <c r="C24" s="73"/>
      <c r="D24" s="74"/>
      <c r="F24" s="75" t="s">
        <v>46</v>
      </c>
      <c r="G24" s="76"/>
      <c r="H24" s="76"/>
      <c r="I24" s="76"/>
    </row>
    <row r="25" spans="1:9" ht="12.75" customHeight="1">
      <c r="A25" s="77"/>
      <c r="B25" s="78" t="s">
        <v>47</v>
      </c>
      <c r="C25" s="78"/>
      <c r="D25" s="79"/>
      <c r="F25" s="80" t="s">
        <v>48</v>
      </c>
      <c r="G25" s="81"/>
      <c r="H25" s="81"/>
      <c r="I25" s="82"/>
    </row>
    <row r="26" spans="1:9" ht="12.75" customHeight="1">
      <c r="A26" s="77"/>
      <c r="B26" s="78" t="s">
        <v>49</v>
      </c>
      <c r="C26" s="78"/>
      <c r="D26" s="79"/>
      <c r="F26" s="83" t="s">
        <v>50</v>
      </c>
      <c r="G26" s="83"/>
      <c r="H26" s="83"/>
      <c r="I26" s="76"/>
    </row>
    <row r="27" spans="1:9" ht="27.75" customHeight="1">
      <c r="A27" s="77"/>
      <c r="B27" s="78" t="s">
        <v>51</v>
      </c>
      <c r="C27" s="78"/>
      <c r="D27" s="79"/>
      <c r="F27" s="84" t="s">
        <v>52</v>
      </c>
      <c r="G27" s="85"/>
      <c r="H27" s="86" t="s">
        <v>53</v>
      </c>
    </row>
    <row r="28" spans="1:9" ht="13.5" thickBot="1">
      <c r="A28" s="87"/>
      <c r="B28" s="88" t="s">
        <v>54</v>
      </c>
      <c r="C28" s="88"/>
      <c r="D28" s="89"/>
    </row>
    <row r="29" spans="1:9" ht="15.75" customHeight="1">
      <c r="F29" s="90"/>
      <c r="G29" s="91"/>
      <c r="H29" s="91"/>
      <c r="I29" s="91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2"/>
    </row>
    <row r="60" spans="2:2">
      <c r="B60" s="92"/>
    </row>
  </sheetData>
  <mergeCells count="33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П.Н.Неман,45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2020-03-16T08:45:52Z</dcterms:created>
  <dcterms:modified xsi:type="dcterms:W3CDTF">2020-03-16T08:45:53Z</dcterms:modified>
</cp:coreProperties>
</file>