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П.Н.Неман,78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I12"/>
  <c r="I9"/>
  <c r="I21" s="1"/>
  <c r="C20" s="1"/>
  <c r="C21" l="1"/>
  <c r="C19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<sst xmlns="http://schemas.openxmlformats.org/spreadsheetml/2006/main" count="57" uniqueCount="55">
  <si>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</si>
  <si>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2019 г.</t>
  </si>
  <si>
    <t>Полка Нормандия Неман., 78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</si>
  <si>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</si>
  <si>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</si>
  <si>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</si>
  <si>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</si>
  <si>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</si>
  <si>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</si>
  <si>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</si>
  <si>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</si>
  <si>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</si>
  <si>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</si>
  <si>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</si>
  <si>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</si>
  <si>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</si>
  <si>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</si>
  <si>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</si>
  <si>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</si>
  <si>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</si>
  <si>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</si>
  <si>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</si>
  <si>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</si>
  <si>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</si>
  <si>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</si>
  <si>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</si>
  <si>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</si>
  <si>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</si>
  <si>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</si>
  <si>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</si>
  <si>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</si>
  <si>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</si>
  <si>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</si>
  <si>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</si>
  <si>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</si>
  <si>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</si>
  <si>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</si>
  <si>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</si>
  <si>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</si>
  <si>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</si>
  <si>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</si>
  <si>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</si>
  <si>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</si>
  <si>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</si>
  <si>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</si>
  <si>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</si>
  <si>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</si>
  <si>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</si>
  <si>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Жижин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</si>
  <si>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</si>
  <si>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</si>
  <si>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</si>
  <si>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01.03.2020г.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</si>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</sst>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93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1" fillId="0" borderId="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1" fillId="0" borderId="7" xfId="1" applyBorder="1" applyAlignment="1">
      <alignment horizontal="center" vertical="center"/>
    </xf>
    <xf numFmtId="0" fontId="2" fillId="0" borderId="8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center" vertical="center" wrapText="1"/>
    </xf>
    <xf numFmtId="0" fontId="2" fillId="0" borderId="15" xfId="1" applyFont="1" applyBorder="1" applyAlignment="1">
      <alignment horizontal="center" vertical="center" wrapText="1"/>
    </xf>
    <xf numFmtId="0" fontId="2" fillId="0" borderId="16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left" vertical="top" wrapText="1"/>
    </xf>
    <xf numFmtId="0" fontId="2" fillId="0" borderId="4" xfId="1" applyNumberFormat="1" applyFont="1" applyBorder="1" applyAlignment="1">
      <alignment horizontal="left" vertical="top" wrapText="1"/>
    </xf>
    <xf numFmtId="0" fontId="2" fillId="0" borderId="5" xfId="1" applyNumberFormat="1" applyFont="1" applyBorder="1" applyAlignment="1">
      <alignment horizontal="left" vertical="top" wrapText="1"/>
    </xf>
    <xf numFmtId="4" fontId="2" fillId="0" borderId="6" xfId="1" applyNumberFormat="1" applyFont="1" applyBorder="1" applyAlignment="1">
      <alignment horizontal="center" vertical="center" wrapText="1"/>
    </xf>
    <xf numFmtId="0" fontId="2" fillId="0" borderId="9" xfId="1" applyFont="1" applyBorder="1" applyAlignment="1">
      <alignment horizontal="left" vertical="top" wrapText="1"/>
    </xf>
    <xf numFmtId="0" fontId="2" fillId="0" borderId="10" xfId="1" applyNumberFormat="1" applyFont="1" applyBorder="1" applyAlignment="1">
      <alignment horizontal="left" vertical="top" wrapText="1"/>
    </xf>
    <xf numFmtId="0" fontId="2" fillId="0" borderId="11" xfId="1" applyNumberFormat="1" applyFont="1" applyBorder="1" applyAlignment="1">
      <alignment horizontal="left" vertical="top" wrapText="1"/>
    </xf>
    <xf numFmtId="4" fontId="2" fillId="0" borderId="12" xfId="1" applyNumberFormat="1" applyFont="1" applyBorder="1" applyAlignment="1">
      <alignment horizontal="center" vertical="center" wrapText="1"/>
    </xf>
    <xf numFmtId="0" fontId="1" fillId="0" borderId="17" xfId="1" applyBorder="1" applyAlignment="1">
      <alignment horizontal="center" vertical="center"/>
    </xf>
    <xf numFmtId="0" fontId="2" fillId="0" borderId="18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  <xf numFmtId="0" fontId="2" fillId="0" borderId="19" xfId="1" applyFont="1" applyBorder="1" applyAlignment="1">
      <alignment horizontal="left" vertical="top" wrapText="1"/>
    </xf>
    <xf numFmtId="0" fontId="2" fillId="0" borderId="20" xfId="1" applyNumberFormat="1" applyFont="1" applyBorder="1" applyAlignment="1">
      <alignment horizontal="left" vertical="top" wrapText="1"/>
    </xf>
    <xf numFmtId="0" fontId="2" fillId="0" borderId="21" xfId="1" applyNumberFormat="1" applyFont="1" applyBorder="1" applyAlignment="1">
      <alignment horizontal="left" vertical="top" wrapText="1"/>
    </xf>
    <xf numFmtId="4" fontId="2" fillId="0" borderId="22" xfId="1" applyNumberFormat="1" applyFont="1" applyBorder="1" applyAlignment="1">
      <alignment horizontal="center" vertical="center" wrapText="1"/>
    </xf>
    <xf numFmtId="1" fontId="1" fillId="0" borderId="23" xfId="1" applyNumberFormat="1" applyBorder="1" applyAlignment="1">
      <alignment horizontal="left"/>
    </xf>
    <xf numFmtId="0" fontId="2" fillId="0" borderId="18" xfId="1" applyFont="1" applyBorder="1" applyAlignment="1">
      <alignment vertical="top" wrapText="1"/>
    </xf>
    <xf numFmtId="4" fontId="2" fillId="0" borderId="18" xfId="1" applyNumberFormat="1" applyFont="1" applyBorder="1" applyAlignment="1">
      <alignment horizontal="center" vertical="center" wrapText="1"/>
    </xf>
    <xf numFmtId="0" fontId="2" fillId="0" borderId="24" xfId="1" applyFont="1" applyBorder="1" applyAlignment="1">
      <alignment vertical="top" wrapText="1"/>
    </xf>
    <xf numFmtId="0" fontId="2" fillId="0" borderId="25" xfId="1" applyFont="1" applyBorder="1" applyAlignment="1">
      <alignment horizontal="left" vertical="top" wrapText="1"/>
    </xf>
    <xf numFmtId="0" fontId="2" fillId="0" borderId="26" xfId="1" applyFont="1" applyBorder="1" applyAlignment="1">
      <alignment horizontal="left" vertical="top" wrapText="1"/>
    </xf>
    <xf numFmtId="4" fontId="2" fillId="0" borderId="27" xfId="1" applyNumberFormat="1" applyFont="1" applyBorder="1" applyAlignment="1">
      <alignment horizontal="center" vertical="center" wrapText="1"/>
    </xf>
    <xf numFmtId="2" fontId="2" fillId="0" borderId="18" xfId="1" applyNumberFormat="1" applyFont="1" applyBorder="1" applyAlignment="1">
      <alignment horizontal="center" vertical="center" wrapText="1"/>
    </xf>
    <xf numFmtId="49" fontId="1" fillId="0" borderId="23" xfId="1" applyNumberFormat="1" applyBorder="1" applyAlignment="1">
      <alignment horizontal="left"/>
    </xf>
    <xf numFmtId="2" fontId="2" fillId="0" borderId="8" xfId="1" applyNumberFormat="1" applyFont="1" applyBorder="1" applyAlignment="1">
      <alignment horizontal="center" vertical="center" wrapText="1"/>
    </xf>
    <xf numFmtId="0" fontId="2" fillId="0" borderId="28" xfId="1" applyFont="1" applyBorder="1" applyAlignment="1">
      <alignment vertical="top" wrapText="1"/>
    </xf>
    <xf numFmtId="2" fontId="2" fillId="0" borderId="23" xfId="1" applyNumberFormat="1" applyFont="1" applyBorder="1" applyAlignment="1">
      <alignment horizontal="center" vertical="center" wrapText="1"/>
    </xf>
    <xf numFmtId="2" fontId="2" fillId="0" borderId="29" xfId="1" applyNumberFormat="1" applyFont="1" applyBorder="1" applyAlignment="1">
      <alignment horizontal="center" vertical="center" wrapText="1"/>
    </xf>
    <xf numFmtId="0" fontId="2" fillId="0" borderId="29" xfId="1" applyFont="1" applyBorder="1" applyAlignment="1">
      <alignment vertical="top" wrapText="1"/>
    </xf>
    <xf numFmtId="2" fontId="2" fillId="0" borderId="7" xfId="1" applyNumberFormat="1" applyFont="1" applyBorder="1" applyAlignment="1">
      <alignment horizontal="center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30" xfId="1" applyFont="1" applyBorder="1" applyAlignment="1">
      <alignment horizontal="left" vertical="top" wrapText="1"/>
    </xf>
    <xf numFmtId="0" fontId="2" fillId="0" borderId="31" xfId="1" applyFont="1" applyBorder="1" applyAlignment="1">
      <alignment horizontal="left" vertical="top" wrapText="1"/>
    </xf>
    <xf numFmtId="0" fontId="2" fillId="0" borderId="32" xfId="1" applyFont="1" applyBorder="1" applyAlignment="1">
      <alignment horizontal="left" vertical="top" wrapText="1"/>
    </xf>
    <xf numFmtId="4" fontId="4" fillId="0" borderId="33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left" vertical="center"/>
    </xf>
    <xf numFmtId="0" fontId="2" fillId="0" borderId="8" xfId="1" applyFont="1" applyBorder="1" applyAlignment="1">
      <alignment vertical="top" wrapText="1"/>
    </xf>
    <xf numFmtId="2" fontId="2" fillId="0" borderId="1" xfId="1" applyNumberFormat="1" applyFont="1" applyBorder="1" applyAlignment="1">
      <alignment horizontal="center" vertical="center" wrapText="1"/>
    </xf>
    <xf numFmtId="0" fontId="1" fillId="0" borderId="34" xfId="1" applyBorder="1"/>
    <xf numFmtId="0" fontId="1" fillId="0" borderId="35" xfId="1" applyFont="1" applyBorder="1" applyAlignment="1">
      <alignment horizontal="center"/>
    </xf>
    <xf numFmtId="0" fontId="1" fillId="0" borderId="36" xfId="1" applyFont="1" applyBorder="1" applyAlignment="1">
      <alignment horizontal="center"/>
    </xf>
    <xf numFmtId="4" fontId="1" fillId="0" borderId="37" xfId="1" applyNumberFormat="1" applyBorder="1" applyAlignment="1">
      <alignment horizontal="center"/>
    </xf>
    <xf numFmtId="1" fontId="1" fillId="0" borderId="7" xfId="1" applyNumberFormat="1" applyBorder="1" applyAlignment="1">
      <alignment horizontal="left" vertical="center"/>
    </xf>
    <xf numFmtId="2" fontId="2" fillId="0" borderId="7" xfId="1" applyNumberFormat="1" applyFont="1" applyBorder="1" applyAlignment="1">
      <alignment horizontal="center" vertical="center" wrapText="1"/>
    </xf>
    <xf numFmtId="1" fontId="1" fillId="0" borderId="17" xfId="1" applyNumberFormat="1" applyBorder="1" applyAlignment="1">
      <alignment horizontal="left" vertical="center"/>
    </xf>
    <xf numFmtId="2" fontId="2" fillId="0" borderId="17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center"/>
    </xf>
    <xf numFmtId="0" fontId="2" fillId="0" borderId="3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0" applyFont="1"/>
    <xf numFmtId="0" fontId="5" fillId="0" borderId="0" xfId="0" applyFont="1"/>
    <xf numFmtId="1" fontId="1" fillId="0" borderId="7" xfId="1" applyNumberFormat="1" applyBorder="1" applyAlignment="1">
      <alignment horizontal="center"/>
    </xf>
    <xf numFmtId="0" fontId="2" fillId="0" borderId="0" xfId="1" applyFont="1" applyBorder="1" applyAlignment="1">
      <alignment vertical="top" wrapText="1"/>
    </xf>
    <xf numFmtId="0" fontId="2" fillId="0" borderId="8" xfId="1" applyFont="1" applyBorder="1" applyAlignment="1">
      <alignment vertical="top" wrapText="1"/>
    </xf>
    <xf numFmtId="0" fontId="2" fillId="0" borderId="0" xfId="0" applyFont="1" applyBorder="1" applyAlignment="1"/>
    <xf numFmtId="0" fontId="6" fillId="0" borderId="0" xfId="0" applyFont="1" applyBorder="1" applyAlignment="1"/>
    <xf numFmtId="0" fontId="6" fillId="0" borderId="0" xfId="0" applyFont="1" applyAlignment="1"/>
    <xf numFmtId="0" fontId="2" fillId="0" borderId="39" xfId="0" applyFont="1" applyBorder="1" applyAlignment="1">
      <alignment horizontal="center"/>
    </xf>
    <xf numFmtId="0" fontId="1" fillId="0" borderId="0" xfId="1" applyFont="1" applyAlignment="1"/>
    <xf numFmtId="0" fontId="7" fillId="0" borderId="0" xfId="1" applyFont="1" applyAlignment="1"/>
    <xf numFmtId="0" fontId="1" fillId="0" borderId="0" xfId="1" applyAlignment="1">
      <alignment horizontal="right"/>
    </xf>
    <xf numFmtId="1" fontId="1" fillId="0" borderId="17" xfId="1" applyNumberFormat="1" applyBorder="1" applyAlignment="1">
      <alignment horizontal="center"/>
    </xf>
    <xf numFmtId="0" fontId="2" fillId="0" borderId="28" xfId="1" applyFont="1" applyBorder="1" applyAlignment="1">
      <alignment vertical="top" wrapText="1"/>
    </xf>
    <xf numFmtId="0" fontId="2" fillId="0" borderId="18" xfId="1" applyFont="1" applyBorder="1" applyAlignment="1">
      <alignment vertical="top" wrapText="1"/>
    </xf>
    <xf numFmtId="0" fontId="8" fillId="0" borderId="0" xfId="1" applyFont="1" applyBorder="1"/>
    <xf numFmtId="0" fontId="1" fillId="0" borderId="0" xfId="1" applyBorder="1"/>
    <xf numFmtId="0" fontId="2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8">
    <tabColor theme="0"/>
  </sheetPr>
  <dimension ref="A1:I60"/>
  <sheetViews>
    <sheetView tabSelected="1" zoomScale="80" zoomScaleNormal="80" workbookViewId="0">
      <selection activeCell="C13" sqref="C13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 t="s">
        <v>2</v>
      </c>
    </row>
    <row r="3" spans="1:9">
      <c r="B3" s="4"/>
      <c r="F3" s="5"/>
    </row>
    <row r="4" spans="1:9">
      <c r="D4" s="6" t="s">
        <v>3</v>
      </c>
      <c r="I4" s="6" t="s">
        <v>4</v>
      </c>
    </row>
    <row r="5" spans="1:9" ht="13.5" thickBot="1">
      <c r="B5" s="5"/>
    </row>
    <row r="6" spans="1:9" ht="13.5" customHeight="1">
      <c r="A6" s="7" t="s">
        <v>5</v>
      </c>
      <c r="B6" s="8" t="s">
        <v>6</v>
      </c>
      <c r="C6" s="9" t="s">
        <v>7</v>
      </c>
      <c r="D6" s="9" t="s">
        <v>8</v>
      </c>
      <c r="F6" s="10" t="s">
        <v>9</v>
      </c>
      <c r="G6" s="11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9"/>
      <c r="I7" s="20"/>
    </row>
    <row r="8" spans="1:9" ht="13.5" thickBot="1">
      <c r="A8" s="14"/>
      <c r="B8" s="15"/>
      <c r="C8" s="16"/>
      <c r="D8" s="16"/>
      <c r="F8" s="21"/>
      <c r="G8" s="22"/>
      <c r="H8" s="23"/>
      <c r="I8" s="24"/>
    </row>
    <row r="9" spans="1:9" ht="53.25" customHeight="1">
      <c r="A9" s="14"/>
      <c r="B9" s="15"/>
      <c r="C9" s="16"/>
      <c r="D9" s="16"/>
      <c r="F9" s="25" t="s">
        <v>12</v>
      </c>
      <c r="G9" s="26" t="s">
        <v>13</v>
      </c>
      <c r="H9" s="27"/>
      <c r="I9" s="28">
        <f>3134.04+46774.8+800+18649.44</f>
        <v>69358.28</v>
      </c>
    </row>
    <row r="10" spans="1:9" ht="15" customHeight="1">
      <c r="A10" s="14"/>
      <c r="B10" s="15"/>
      <c r="C10" s="16"/>
      <c r="D10" s="16"/>
      <c r="F10" s="29"/>
      <c r="G10" s="30"/>
      <c r="H10" s="31"/>
      <c r="I10" s="32"/>
    </row>
    <row r="11" spans="1:9" ht="12.75" customHeight="1" thickBot="1">
      <c r="A11" s="33"/>
      <c r="B11" s="34"/>
      <c r="C11" s="35"/>
      <c r="D11" s="35"/>
      <c r="F11" s="36"/>
      <c r="G11" s="37"/>
      <c r="H11" s="38"/>
      <c r="I11" s="39"/>
    </row>
    <row r="12" spans="1:9" ht="14.25" customHeight="1" thickBot="1">
      <c r="A12" s="40">
        <v>1</v>
      </c>
      <c r="B12" s="41" t="s">
        <v>14</v>
      </c>
      <c r="C12" s="42">
        <v>113660.95</v>
      </c>
      <c r="D12" s="42"/>
      <c r="F12" s="43" t="s">
        <v>15</v>
      </c>
      <c r="G12" s="44" t="s">
        <v>16</v>
      </c>
      <c r="H12" s="45"/>
      <c r="I12" s="46">
        <f>166.25+84.37+2309.88</f>
        <v>2560.5</v>
      </c>
    </row>
    <row r="13" spans="1:9" ht="14.25" customHeight="1" thickBot="1">
      <c r="A13" s="40">
        <v>2</v>
      </c>
      <c r="B13" s="41" t="s">
        <v>17</v>
      </c>
      <c r="C13" s="47">
        <f>C14+C15</f>
        <v>67049.460000000006</v>
      </c>
      <c r="D13" s="47">
        <f>D14+D15</f>
        <v>0</v>
      </c>
      <c r="F13" s="43" t="s">
        <v>18</v>
      </c>
      <c r="G13" s="44" t="s">
        <v>19</v>
      </c>
      <c r="H13" s="45"/>
      <c r="I13" s="46">
        <v>1828.19</v>
      </c>
    </row>
    <row r="14" spans="1:9" ht="14.25" customHeight="1" thickBot="1">
      <c r="A14" s="40" t="s">
        <v>20</v>
      </c>
      <c r="B14" s="41" t="s">
        <v>21</v>
      </c>
      <c r="C14" s="47"/>
      <c r="D14" s="47"/>
      <c r="F14" s="43" t="s">
        <v>22</v>
      </c>
      <c r="G14" s="44" t="s">
        <v>23</v>
      </c>
      <c r="H14" s="45"/>
      <c r="I14" s="46">
        <v>3325.92</v>
      </c>
    </row>
    <row r="15" spans="1:9" ht="14.25" customHeight="1" thickBot="1">
      <c r="A15" s="48" t="s">
        <v>24</v>
      </c>
      <c r="B15" s="41" t="s">
        <v>25</v>
      </c>
      <c r="C15" s="47">
        <v>67049.460000000006</v>
      </c>
      <c r="D15" s="47"/>
      <c r="F15" s="43" t="s">
        <v>26</v>
      </c>
      <c r="G15" s="44" t="s">
        <v>27</v>
      </c>
      <c r="H15" s="45"/>
      <c r="I15" s="46">
        <v>9241.0499999999993</v>
      </c>
    </row>
    <row r="16" spans="1:9" ht="14.25" customHeight="1" thickBot="1">
      <c r="A16" s="40">
        <v>3</v>
      </c>
      <c r="B16" s="41" t="s">
        <v>28</v>
      </c>
      <c r="C16" s="49">
        <f>C17+C18</f>
        <v>57741.81</v>
      </c>
      <c r="D16" s="49">
        <f t="shared" ref="D16" si="0">D17+D18</f>
        <v>0</v>
      </c>
      <c r="F16" s="43" t="s">
        <v>29</v>
      </c>
      <c r="G16" s="44" t="s">
        <v>30</v>
      </c>
      <c r="H16" s="45"/>
      <c r="I16" s="46"/>
    </row>
    <row r="17" spans="1:9" ht="14.25" customHeight="1" thickBot="1">
      <c r="A17" s="48" t="s">
        <v>31</v>
      </c>
      <c r="B17" s="50" t="s">
        <v>21</v>
      </c>
      <c r="C17" s="51"/>
      <c r="D17" s="52"/>
      <c r="F17" s="43" t="s">
        <v>32</v>
      </c>
      <c r="G17" s="44" t="s">
        <v>33</v>
      </c>
      <c r="H17" s="45"/>
      <c r="I17" s="46"/>
    </row>
    <row r="18" spans="1:9" ht="14.25" customHeight="1" thickBot="1">
      <c r="A18" s="48" t="s">
        <v>34</v>
      </c>
      <c r="B18" s="50" t="s">
        <v>25</v>
      </c>
      <c r="C18" s="51">
        <v>57741.81</v>
      </c>
      <c r="D18" s="52"/>
      <c r="F18" s="43" t="s">
        <v>35</v>
      </c>
      <c r="G18" s="44" t="s">
        <v>36</v>
      </c>
      <c r="H18" s="45"/>
      <c r="I18" s="46"/>
    </row>
    <row r="19" spans="1:9" ht="26.25" customHeight="1" thickBot="1">
      <c r="A19" s="40">
        <v>4</v>
      </c>
      <c r="B19" s="53" t="s">
        <v>37</v>
      </c>
      <c r="C19" s="49">
        <f>C12+C13-C16</f>
        <v>122968.6</v>
      </c>
      <c r="D19" s="54"/>
      <c r="F19" s="43" t="s">
        <v>38</v>
      </c>
      <c r="G19" s="44" t="s">
        <v>39</v>
      </c>
      <c r="H19" s="45"/>
      <c r="I19" s="46"/>
    </row>
    <row r="20" spans="1:9" ht="26.25" customHeight="1" thickBot="1">
      <c r="A20" s="40">
        <v>5</v>
      </c>
      <c r="B20" s="53" t="s">
        <v>40</v>
      </c>
      <c r="C20" s="55">
        <f>I21</f>
        <v>86313.94</v>
      </c>
      <c r="D20" s="56"/>
      <c r="F20" s="57"/>
      <c r="G20" s="58"/>
      <c r="H20" s="59"/>
      <c r="I20" s="60"/>
    </row>
    <row r="21" spans="1:9" ht="26.25" customHeight="1" thickBot="1">
      <c r="A21" s="61">
        <v>6</v>
      </c>
      <c r="B21" s="62" t="s">
        <v>41</v>
      </c>
      <c r="C21" s="63">
        <f>C13-C20</f>
        <v>-19264.479999999996</v>
      </c>
      <c r="D21" s="63"/>
      <c r="F21" s="64"/>
      <c r="G21" s="65" t="s">
        <v>42</v>
      </c>
      <c r="H21" s="66"/>
      <c r="I21" s="67">
        <f>SUM(I9:I20)</f>
        <v>86313.94</v>
      </c>
    </row>
    <row r="22" spans="1:9" ht="18.75" customHeight="1">
      <c r="A22" s="68"/>
      <c r="B22" s="62" t="s">
        <v>43</v>
      </c>
      <c r="C22" s="69"/>
      <c r="D22" s="69"/>
      <c r="F22" s="2"/>
      <c r="G22" s="2"/>
      <c r="H22" s="2"/>
      <c r="I22" s="2"/>
    </row>
    <row r="23" spans="1:9" ht="14.25" customHeight="1" thickBot="1">
      <c r="A23" s="70"/>
      <c r="B23" s="41" t="s">
        <v>44</v>
      </c>
      <c r="C23" s="71"/>
      <c r="D23" s="71"/>
    </row>
    <row r="24" spans="1:9" ht="12.75" customHeight="1">
      <c r="A24" s="72"/>
      <c r="B24" s="73" t="s">
        <v>45</v>
      </c>
      <c r="C24" s="73"/>
      <c r="D24" s="74"/>
      <c r="F24" s="75" t="s">
        <v>46</v>
      </c>
      <c r="G24" s="76"/>
      <c r="H24" s="76"/>
      <c r="I24" s="76"/>
    </row>
    <row r="25" spans="1:9" ht="12.75" customHeight="1">
      <c r="A25" s="77"/>
      <c r="B25" s="78" t="s">
        <v>47</v>
      </c>
      <c r="C25" s="78"/>
      <c r="D25" s="79"/>
      <c r="F25" s="80" t="s">
        <v>48</v>
      </c>
      <c r="G25" s="81"/>
      <c r="H25" s="81"/>
      <c r="I25" s="82"/>
    </row>
    <row r="26" spans="1:9" ht="12.75" customHeight="1">
      <c r="A26" s="77"/>
      <c r="B26" s="78" t="s">
        <v>49</v>
      </c>
      <c r="C26" s="78"/>
      <c r="D26" s="79"/>
      <c r="F26" s="83" t="s">
        <v>50</v>
      </c>
      <c r="G26" s="83"/>
      <c r="H26" s="83"/>
      <c r="I26" s="76"/>
    </row>
    <row r="27" spans="1:9" ht="27.75" customHeight="1">
      <c r="A27" s="77"/>
      <c r="B27" s="78" t="s">
        <v>51</v>
      </c>
      <c r="C27" s="78"/>
      <c r="D27" s="79"/>
      <c r="F27" s="84" t="s">
        <v>52</v>
      </c>
      <c r="G27" s="85"/>
      <c r="H27" s="86" t="s">
        <v>53</v>
      </c>
    </row>
    <row r="28" spans="1:9" ht="13.5" thickBot="1">
      <c r="A28" s="87"/>
      <c r="B28" s="88" t="s">
        <v>54</v>
      </c>
      <c r="C28" s="88"/>
      <c r="D28" s="89"/>
    </row>
    <row r="29" spans="1:9" ht="15.75" customHeight="1">
      <c r="F29" s="90"/>
      <c r="G29" s="91"/>
      <c r="H29" s="91"/>
      <c r="I29" s="91"/>
    </row>
    <row r="30" spans="1:9" ht="17.25" customHeight="1"/>
    <row r="31" spans="1:9" ht="15" customHeight="1"/>
    <row r="32" spans="1:9" ht="9" customHeight="1">
      <c r="B32" s="5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92"/>
    </row>
    <row r="60" spans="2:2">
      <c r="B60" s="92"/>
    </row>
  </sheetData>
  <mergeCells count="33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П.Н.Неман,78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2020-03-16T08:46:01Z</dcterms:created>
  <dcterms:modified xsi:type="dcterms:W3CDTF">2020-03-16T08:46:02Z</dcterms:modified>
</cp:coreProperties>
</file>