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9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<sst xmlns="http://schemas.openxmlformats.org/spreadsheetml/2006/main" count="58" uniqueCount="56">
  <si>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</si>
  <si>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</si>
  <si>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10-я Сосневская ул., д.99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</si>
  <si>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</si>
  <si>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</si>
  <si>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</si>
  <si>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</si>
  <si>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</si>
  <si>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</si>
  <si>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</si>
  <si>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</si>
  <si>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</si>
  <si>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</si>
  <si>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</si>
  <si>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</si>
  <si>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</si>
  <si>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</si>
  <si>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</si>
  <si>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</si>
  <si>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</si>
  <si>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 xml:space="preserve">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</si>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</sst>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1987.9+32408.86+320+12065.56</f>
        <v>46782.32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12484.88</v>
      </c>
      <c r="D12" s="34"/>
      <c r="F12" s="35" t="s">
        <v>15</v>
      </c>
      <c r="G12" s="27" t="s">
        <v>16</v>
      </c>
      <c r="H12" s="27"/>
      <c r="I12" s="36">
        <f>21332.09+13329.24</f>
        <v>34661.33</v>
      </c>
    </row>
    <row r="13" spans="1:9" ht="14.25" customHeight="1" thickBot="1">
      <c r="A13" s="32">
        <v>2</v>
      </c>
      <c r="B13" s="33" t="s">
        <v>17</v>
      </c>
      <c r="C13" s="37">
        <f>C14+C15</f>
        <v>68197.17</v>
      </c>
      <c r="D13" s="37">
        <f>D14+D15</f>
        <v>0</v>
      </c>
      <c r="F13" s="35" t="s">
        <v>18</v>
      </c>
      <c r="G13" s="27" t="s">
        <v>19</v>
      </c>
      <c r="H13" s="27"/>
      <c r="I13" s="36" t="s">
        <v>20</v>
      </c>
    </row>
    <row r="14" spans="1:9" ht="14.25" customHeight="1" thickBot="1">
      <c r="A14" s="32" t="s">
        <v>21</v>
      </c>
      <c r="B14" s="33" t="s">
        <v>22</v>
      </c>
      <c r="C14" s="37"/>
      <c r="D14" s="37"/>
      <c r="F14" s="35" t="s">
        <v>23</v>
      </c>
      <c r="G14" s="27" t="s">
        <v>24</v>
      </c>
      <c r="H14" s="27"/>
      <c r="I14" s="36">
        <v>2531.5700000000002</v>
      </c>
    </row>
    <row r="15" spans="1:9" ht="14.25" customHeight="1" thickBot="1">
      <c r="A15" s="38" t="s">
        <v>25</v>
      </c>
      <c r="B15" s="33" t="s">
        <v>26</v>
      </c>
      <c r="C15" s="37">
        <v>68197.17</v>
      </c>
      <c r="D15" s="37"/>
      <c r="F15" s="35" t="s">
        <v>27</v>
      </c>
      <c r="G15" s="39" t="s">
        <v>28</v>
      </c>
      <c r="H15" s="40"/>
      <c r="I15" s="36"/>
    </row>
    <row r="16" spans="1:9" ht="14.25" customHeight="1" thickBot="1">
      <c r="A16" s="32">
        <v>3</v>
      </c>
      <c r="B16" s="33" t="s">
        <v>29</v>
      </c>
      <c r="C16" s="41">
        <f>C17+C18</f>
        <v>66358.98</v>
      </c>
      <c r="D16" s="41">
        <f t="shared" ref="D16" si="0">D17+D18</f>
        <v>0</v>
      </c>
      <c r="F16" s="35" t="s">
        <v>30</v>
      </c>
      <c r="G16" s="27" t="s">
        <v>31</v>
      </c>
      <c r="H16" s="27"/>
      <c r="I16" s="36"/>
    </row>
    <row r="17" spans="1:9" ht="14.25" customHeight="1" thickBot="1">
      <c r="A17" s="38" t="s">
        <v>32</v>
      </c>
      <c r="B17" s="42" t="s">
        <v>22</v>
      </c>
      <c r="C17" s="43"/>
      <c r="D17" s="44"/>
      <c r="F17" s="35" t="s">
        <v>33</v>
      </c>
      <c r="G17" s="27" t="s">
        <v>34</v>
      </c>
      <c r="H17" s="27"/>
      <c r="I17" s="36"/>
    </row>
    <row r="18" spans="1:9" ht="14.25" customHeight="1" thickBot="1">
      <c r="A18" s="38" t="s">
        <v>35</v>
      </c>
      <c r="B18" s="42" t="s">
        <v>26</v>
      </c>
      <c r="C18" s="43">
        <v>66358.98</v>
      </c>
      <c r="D18" s="44"/>
      <c r="F18" s="35" t="s">
        <v>36</v>
      </c>
      <c r="G18" s="27" t="s">
        <v>37</v>
      </c>
      <c r="H18" s="27"/>
      <c r="I18" s="36"/>
    </row>
    <row r="19" spans="1:9" ht="26.25" customHeight="1" thickBot="1">
      <c r="A19" s="32">
        <v>4</v>
      </c>
      <c r="B19" s="45" t="s">
        <v>38</v>
      </c>
      <c r="C19" s="41">
        <f>C12+C13-C16</f>
        <v>14323.070000000007</v>
      </c>
      <c r="D19" s="46"/>
      <c r="F19" s="35" t="s">
        <v>39</v>
      </c>
      <c r="G19" s="27" t="s">
        <v>40</v>
      </c>
      <c r="H19" s="27"/>
      <c r="I19" s="36"/>
    </row>
    <row r="20" spans="1:9" ht="26.25" customHeight="1" thickBot="1">
      <c r="A20" s="32">
        <v>5</v>
      </c>
      <c r="B20" s="45" t="s">
        <v>41</v>
      </c>
      <c r="C20" s="47">
        <f>I21</f>
        <v>83975.22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42</v>
      </c>
      <c r="C21" s="54">
        <f>C16-C20</f>
        <v>-17616.240000000005</v>
      </c>
      <c r="D21" s="54"/>
      <c r="F21" s="55"/>
      <c r="G21" s="56" t="s">
        <v>43</v>
      </c>
      <c r="H21" s="56"/>
      <c r="I21" s="57">
        <f>SUM(I9:I20)</f>
        <v>83975.22</v>
      </c>
    </row>
    <row r="22" spans="1:9" ht="18.75" customHeight="1">
      <c r="A22" s="58"/>
      <c r="B22" s="53" t="s">
        <v>44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45</v>
      </c>
      <c r="C23" s="61"/>
      <c r="D23" s="61"/>
    </row>
    <row r="24" spans="1:9" ht="12.75" customHeight="1">
      <c r="A24" s="62"/>
      <c r="B24" s="63" t="s">
        <v>46</v>
      </c>
      <c r="C24" s="63"/>
      <c r="D24" s="64"/>
      <c r="F24" s="65" t="s">
        <v>47</v>
      </c>
      <c r="G24" s="66"/>
      <c r="H24" s="66"/>
      <c r="I24" s="66"/>
    </row>
    <row r="25" spans="1:9" ht="12.75" customHeight="1">
      <c r="A25" s="67"/>
      <c r="B25" s="68" t="s">
        <v>48</v>
      </c>
      <c r="C25" s="68"/>
      <c r="D25" s="69"/>
      <c r="F25" s="70" t="s">
        <v>49</v>
      </c>
      <c r="G25" s="71"/>
      <c r="H25" s="71"/>
      <c r="I25" s="72"/>
    </row>
    <row r="26" spans="1:9" ht="12.75" customHeight="1">
      <c r="A26" s="67"/>
      <c r="B26" s="68" t="s">
        <v>50</v>
      </c>
      <c r="C26" s="68"/>
      <c r="D26" s="69"/>
      <c r="F26" s="73" t="s">
        <v>51</v>
      </c>
      <c r="G26" s="73"/>
      <c r="H26" s="73"/>
      <c r="I26" s="66"/>
    </row>
    <row r="27" spans="1:9" ht="27.75" customHeight="1">
      <c r="A27" s="67"/>
      <c r="B27" s="68" t="s">
        <v>52</v>
      </c>
      <c r="C27" s="68"/>
      <c r="D27" s="69"/>
      <c r="F27" s="74" t="s">
        <v>53</v>
      </c>
      <c r="G27" s="75"/>
      <c r="H27" s="76" t="s">
        <v>54</v>
      </c>
    </row>
    <row r="28" spans="1:9" ht="13.5" thickBot="1">
      <c r="A28" s="77"/>
      <c r="B28" s="78" t="s">
        <v>55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2021-03-22T11:46:17Z</dcterms:created>
  <dcterms:modified xsi:type="dcterms:W3CDTF">2021-03-22T11:46:18Z</dcterms:modified>
</cp:coreProperties>
</file>