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<sst xmlns="http://schemas.openxmlformats.org/spreadsheetml/2006/main" count="57" uniqueCount="55">
  <si>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</si>
  <si>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</si>
  <si>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Афанасьева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</si>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</sst>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2010+320+34047.67+12800.24</f>
        <v>49177.909999999996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69035.02</v>
      </c>
      <c r="D12" s="34"/>
      <c r="F12" s="35" t="s">
        <v>15</v>
      </c>
      <c r="G12" s="27" t="s">
        <v>16</v>
      </c>
      <c r="H12" s="27"/>
      <c r="I12" s="36">
        <f>18202.21+2892.96</f>
        <v>21095.17</v>
      </c>
    </row>
    <row r="13" spans="1:9" ht="14.25" customHeight="1" thickBot="1">
      <c r="A13" s="32">
        <v>2</v>
      </c>
      <c r="B13" s="33" t="s">
        <v>17</v>
      </c>
      <c r="C13" s="37">
        <f>C14+C15</f>
        <v>79248.36</v>
      </c>
      <c r="D13" s="37">
        <f>D14+D15</f>
        <v>0</v>
      </c>
      <c r="F13" s="35" t="s">
        <v>18</v>
      </c>
      <c r="G13" s="27" t="s">
        <v>19</v>
      </c>
      <c r="H13" s="27"/>
      <c r="I13" s="36">
        <v>1405.36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2559.02</v>
      </c>
    </row>
    <row r="15" spans="1:9" ht="14.25" customHeight="1" thickBot="1">
      <c r="A15" s="38" t="s">
        <v>24</v>
      </c>
      <c r="B15" s="33" t="s">
        <v>25</v>
      </c>
      <c r="C15" s="37">
        <f>6580.13+72668.23</f>
        <v>79248.36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99254.69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99254.69</f>
        <v>99254.69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49028.69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74237.459999999992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25017.23000000001</v>
      </c>
      <c r="D21" s="54"/>
      <c r="F21" s="55"/>
      <c r="G21" s="56" t="s">
        <v>42</v>
      </c>
      <c r="H21" s="56"/>
      <c r="I21" s="57">
        <f>SUM(I9:I20)</f>
        <v>74237.459999999992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2021-03-22T12:47:49Z</dcterms:created>
  <dcterms:modified xsi:type="dcterms:W3CDTF">2021-03-22T12:47:50Z</dcterms:modified>
</cp:coreProperties>
</file>