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Г.Горбатова 2" sheetId="1" r:id="rId1"/>
  </sheets>
  <calcPr calcId="124519"/>
</workbook>
</file>

<file path=xl/calcChain.xml><?xml version="1.0" encoding="utf-8"?>
<calcChain xmlns="http://schemas.openxmlformats.org/spreadsheetml/2006/main">
  <c r="C18" i="1"/>
  <c r="C17"/>
  <c r="D16"/>
  <c r="C16"/>
  <c r="C15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<sst xmlns="http://schemas.openxmlformats.org/spreadsheetml/2006/main" count="57" uniqueCount="55">
  <si>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</si>
  <si>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</si>
  <si>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Генерала Горбатова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</si>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</sst>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8081.6+800+122220.15+44314.01</f>
        <v>175415.76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126209.91</v>
      </c>
      <c r="D12" s="34"/>
      <c r="F12" s="35" t="s">
        <v>15</v>
      </c>
      <c r="G12" s="27" t="s">
        <v>16</v>
      </c>
      <c r="H12" s="27"/>
      <c r="I12" s="36">
        <f>4411.59+1105.72+109201.07</f>
        <v>114718.38</v>
      </c>
    </row>
    <row r="13" spans="1:9" ht="14.25" customHeight="1" thickBot="1">
      <c r="A13" s="32">
        <v>2</v>
      </c>
      <c r="B13" s="33" t="s">
        <v>17</v>
      </c>
      <c r="C13" s="37">
        <f>C14+C15</f>
        <v>294979.52999999997</v>
      </c>
      <c r="D13" s="37">
        <f>D14+D15</f>
        <v>0</v>
      </c>
      <c r="F13" s="35" t="s">
        <v>18</v>
      </c>
      <c r="G13" s="27" t="s">
        <v>19</v>
      </c>
      <c r="H13" s="27"/>
      <c r="I13" s="36">
        <v>54080.7</v>
      </c>
    </row>
    <row r="14" spans="1:9" ht="14.25" customHeight="1" thickBot="1">
      <c r="A14" s="32" t="s">
        <v>20</v>
      </c>
      <c r="B14" s="33" t="s">
        <v>21</v>
      </c>
      <c r="C14" s="37">
        <f>26642.1</f>
        <v>26642.1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22333.69+246003.74</f>
        <v>268337.43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282712.52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19964.82</f>
        <v>19964.82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230218.89+32528.81</f>
        <v>262747.7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138476.91999999993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344214.84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-61502.320000000007</v>
      </c>
      <c r="D21" s="54"/>
      <c r="F21" s="55"/>
      <c r="G21" s="56" t="s">
        <v>42</v>
      </c>
      <c r="H21" s="56"/>
      <c r="I21" s="57">
        <f>SUM(I9:I20)</f>
        <v>344214.84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2021-03-22T12:50:38Z</dcterms:created>
  <dcterms:modified xsi:type="dcterms:W3CDTF">2021-03-22T12:50:39Z</dcterms:modified>
</cp:coreProperties>
</file>