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30"/>
  </bookViews>
  <sheets>
    <sheet name="Калашникова 40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C19" s="1"/>
  <c r="I9"/>
  <c r="I21" s="1"/>
  <c r="C20" s="1"/>
  <c r="C21" l="1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<sst xmlns="http://schemas.openxmlformats.org/spreadsheetml/2006/main" count="57" uniqueCount="55">
  <si>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</si>
  <si>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2020 г.</t>
  </si>
  <si>
    <t>Калашникова ул., д.40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</si>
  <si>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</si>
  <si>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</si>
  <si>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</si>
  <si>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</si>
  <si>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</si>
  <si>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</si>
  <si>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</si>
  <si>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</si>
  <si>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</si>
  <si>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</si>
  <si>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</si>
  <si>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</si>
  <si>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</si>
  <si>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</si>
  <si>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</si>
  <si>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</si>
  <si>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</si>
  <si>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</si>
  <si>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</si>
  <si>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</si>
  <si>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</si>
  <si>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</si>
  <si>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</si>
  <si>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</si>
  <si>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</si>
  <si>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</si>
  <si>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</si>
  <si>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</si>
  <si>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</si>
  <si>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</si>
  <si>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</si>
  <si>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</si>
  <si>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</si>
  <si>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</si>
  <si>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</si>
  <si>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</si>
  <si>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</si>
  <si>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</si>
  <si>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</si>
  <si>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</si>
  <si>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</si>
  <si>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</si>
  <si>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</si>
  <si>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</si>
  <si>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</si>
  <si>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Дробышевский А.О.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</si>
  <si>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</si>
  <si>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</si>
  <si>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</si>
  <si>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01.03.2021 г.</t>
  </si>
  <si>
    <t>М.П.</t>
  </si>
  <si>
    <t xml:space="preserve">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</si>
</sst>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3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tabColor theme="5" tint="0.59999389629810485"/>
  </sheetPr>
  <dimension ref="A1:I60"/>
  <sheetViews>
    <sheetView tabSelected="1" topLeftCell="A14" workbookViewId="0">
      <selection activeCell="B28" sqref="B28:D28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D3" s="5"/>
      <c r="F3" s="6"/>
    </row>
    <row r="4" spans="1:9">
      <c r="D4" s="7" t="s">
        <v>3</v>
      </c>
      <c r="I4" s="7" t="s">
        <v>4</v>
      </c>
    </row>
    <row r="5" spans="1:9" ht="13.5" thickBot="1">
      <c r="B5" s="6"/>
    </row>
    <row r="6" spans="1:9" ht="13.5" customHeight="1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8"/>
      <c r="I7" s="19"/>
    </row>
    <row r="8" spans="1:9" ht="13.5" thickBot="1">
      <c r="A8" s="14"/>
      <c r="B8" s="15"/>
      <c r="C8" s="16"/>
      <c r="D8" s="16"/>
      <c r="F8" s="20"/>
      <c r="G8" s="21"/>
      <c r="H8" s="21"/>
      <c r="I8" s="22"/>
    </row>
    <row r="9" spans="1:9" ht="53.25" customHeight="1">
      <c r="A9" s="14"/>
      <c r="B9" s="15"/>
      <c r="C9" s="16"/>
      <c r="D9" s="16"/>
      <c r="F9" s="23" t="s">
        <v>12</v>
      </c>
      <c r="G9" s="24" t="s">
        <v>13</v>
      </c>
      <c r="H9" s="24"/>
      <c r="I9" s="25">
        <f>8879.12-I14</f>
        <v>8416.11</v>
      </c>
    </row>
    <row r="10" spans="1:9" ht="15" customHeight="1">
      <c r="A10" s="14"/>
      <c r="B10" s="15"/>
      <c r="C10" s="16"/>
      <c r="D10" s="16"/>
      <c r="F10" s="26"/>
      <c r="G10" s="27"/>
      <c r="H10" s="27"/>
      <c r="I10" s="28"/>
    </row>
    <row r="11" spans="1:9" ht="12.75" customHeight="1" thickBot="1">
      <c r="A11" s="29"/>
      <c r="B11" s="30"/>
      <c r="C11" s="31"/>
      <c r="D11" s="31"/>
      <c r="F11" s="26"/>
      <c r="G11" s="27"/>
      <c r="H11" s="27"/>
      <c r="I11" s="28"/>
    </row>
    <row r="12" spans="1:9" ht="14.25" customHeight="1" thickBot="1">
      <c r="A12" s="32">
        <v>1</v>
      </c>
      <c r="B12" s="33" t="s">
        <v>14</v>
      </c>
      <c r="C12" s="34">
        <v>2664.76</v>
      </c>
      <c r="D12" s="34"/>
      <c r="F12" s="35" t="s">
        <v>15</v>
      </c>
      <c r="G12" s="27" t="s">
        <v>16</v>
      </c>
      <c r="H12" s="27"/>
      <c r="I12" s="36"/>
    </row>
    <row r="13" spans="1:9" ht="14.25" customHeight="1" thickBot="1">
      <c r="A13" s="32">
        <v>2</v>
      </c>
      <c r="B13" s="33" t="s">
        <v>17</v>
      </c>
      <c r="C13" s="37">
        <f>C14+C15</f>
        <v>12214.08</v>
      </c>
      <c r="D13" s="37">
        <f>D14+D15</f>
        <v>0</v>
      </c>
      <c r="F13" s="35" t="s">
        <v>18</v>
      </c>
      <c r="G13" s="27" t="s">
        <v>19</v>
      </c>
      <c r="H13" s="27"/>
      <c r="I13" s="36"/>
    </row>
    <row r="14" spans="1:9" ht="14.25" customHeight="1" thickBot="1">
      <c r="A14" s="32" t="s">
        <v>20</v>
      </c>
      <c r="B14" s="33" t="s">
        <v>21</v>
      </c>
      <c r="C14" s="37"/>
      <c r="D14" s="37"/>
      <c r="F14" s="35" t="s">
        <v>22</v>
      </c>
      <c r="G14" s="27" t="s">
        <v>23</v>
      </c>
      <c r="H14" s="27"/>
      <c r="I14" s="36">
        <v>463.01</v>
      </c>
    </row>
    <row r="15" spans="1:9" ht="14.25" customHeight="1" thickBot="1">
      <c r="A15" s="38" t="s">
        <v>24</v>
      </c>
      <c r="B15" s="33" t="s">
        <v>25</v>
      </c>
      <c r="C15" s="37">
        <v>12214.08</v>
      </c>
      <c r="D15" s="37"/>
      <c r="F15" s="35" t="s">
        <v>26</v>
      </c>
      <c r="G15" s="39" t="s">
        <v>27</v>
      </c>
      <c r="H15" s="40"/>
      <c r="I15" s="36"/>
    </row>
    <row r="16" spans="1:9" ht="14.25" customHeight="1" thickBot="1">
      <c r="A16" s="32">
        <v>3</v>
      </c>
      <c r="B16" s="33" t="s">
        <v>28</v>
      </c>
      <c r="C16" s="41">
        <f>C17+C18</f>
        <v>17060.38</v>
      </c>
      <c r="D16" s="41">
        <f t="shared" ref="D16" si="0">D17+D18</f>
        <v>0</v>
      </c>
      <c r="F16" s="35" t="s">
        <v>29</v>
      </c>
      <c r="G16" s="27" t="s">
        <v>30</v>
      </c>
      <c r="H16" s="27"/>
      <c r="I16" s="36"/>
    </row>
    <row r="17" spans="1:9" ht="14.25" customHeight="1" thickBot="1">
      <c r="A17" s="38" t="s">
        <v>31</v>
      </c>
      <c r="B17" s="42" t="s">
        <v>21</v>
      </c>
      <c r="C17" s="43"/>
      <c r="D17" s="44"/>
      <c r="F17" s="35" t="s">
        <v>32</v>
      </c>
      <c r="G17" s="27" t="s">
        <v>33</v>
      </c>
      <c r="H17" s="27"/>
      <c r="I17" s="36"/>
    </row>
    <row r="18" spans="1:9" ht="14.25" customHeight="1" thickBot="1">
      <c r="A18" s="38" t="s">
        <v>34</v>
      </c>
      <c r="B18" s="42" t="s">
        <v>25</v>
      </c>
      <c r="C18" s="43">
        <v>17060.38</v>
      </c>
      <c r="D18" s="44"/>
      <c r="F18" s="35" t="s">
        <v>35</v>
      </c>
      <c r="G18" s="27" t="s">
        <v>36</v>
      </c>
      <c r="H18" s="27"/>
      <c r="I18" s="36"/>
    </row>
    <row r="19" spans="1:9" ht="26.25" customHeight="1" thickBot="1">
      <c r="A19" s="32">
        <v>4</v>
      </c>
      <c r="B19" s="45" t="s">
        <v>37</v>
      </c>
      <c r="C19" s="41">
        <f>C12+C13-C16</f>
        <v>-2181.5400000000009</v>
      </c>
      <c r="D19" s="46"/>
      <c r="F19" s="35" t="s">
        <v>38</v>
      </c>
      <c r="G19" s="27" t="s">
        <v>39</v>
      </c>
      <c r="H19" s="27"/>
      <c r="I19" s="36"/>
    </row>
    <row r="20" spans="1:9" ht="26.25" customHeight="1" thickBot="1">
      <c r="A20" s="32">
        <v>5</v>
      </c>
      <c r="B20" s="45" t="s">
        <v>40</v>
      </c>
      <c r="C20" s="47">
        <f>I21</f>
        <v>8879.1200000000008</v>
      </c>
      <c r="D20" s="48"/>
      <c r="F20" s="49"/>
      <c r="G20" s="50"/>
      <c r="H20" s="50"/>
      <c r="I20" s="51"/>
    </row>
    <row r="21" spans="1:9" ht="26.25" customHeight="1" thickBot="1">
      <c r="A21" s="52">
        <v>6</v>
      </c>
      <c r="B21" s="53" t="s">
        <v>41</v>
      </c>
      <c r="C21" s="54">
        <f>C16-C20</f>
        <v>8181.26</v>
      </c>
      <c r="D21" s="54"/>
      <c r="F21" s="55"/>
      <c r="G21" s="56" t="s">
        <v>42</v>
      </c>
      <c r="H21" s="56"/>
      <c r="I21" s="57">
        <f>SUM(I9:I20)</f>
        <v>8879.1200000000008</v>
      </c>
    </row>
    <row r="22" spans="1:9" ht="18.75" customHeight="1">
      <c r="A22" s="58"/>
      <c r="B22" s="53" t="s">
        <v>43</v>
      </c>
      <c r="C22" s="59"/>
      <c r="D22" s="59"/>
      <c r="F22" s="2"/>
      <c r="G22" s="2"/>
      <c r="H22" s="2"/>
      <c r="I22" s="2"/>
    </row>
    <row r="23" spans="1:9" ht="14.25" customHeight="1" thickBot="1">
      <c r="A23" s="60"/>
      <c r="B23" s="33" t="s">
        <v>44</v>
      </c>
      <c r="C23" s="61"/>
      <c r="D23" s="61"/>
    </row>
    <row r="24" spans="1:9" ht="12.75" customHeight="1">
      <c r="A24" s="62"/>
      <c r="B24" s="63" t="s">
        <v>45</v>
      </c>
      <c r="C24" s="63"/>
      <c r="D24" s="64"/>
      <c r="F24" s="65" t="s">
        <v>46</v>
      </c>
      <c r="G24" s="66"/>
      <c r="H24" s="66"/>
      <c r="I24" s="66"/>
    </row>
    <row r="25" spans="1:9" ht="12.75" customHeight="1">
      <c r="A25" s="67"/>
      <c r="B25" s="68" t="s">
        <v>47</v>
      </c>
      <c r="C25" s="68"/>
      <c r="D25" s="69"/>
      <c r="F25" s="70" t="s">
        <v>48</v>
      </c>
      <c r="G25" s="71"/>
      <c r="H25" s="71"/>
      <c r="I25" s="72"/>
    </row>
    <row r="26" spans="1:9" ht="12.75" customHeight="1">
      <c r="A26" s="67"/>
      <c r="B26" s="68" t="s">
        <v>49</v>
      </c>
      <c r="C26" s="68"/>
      <c r="D26" s="69"/>
      <c r="F26" s="73" t="s">
        <v>50</v>
      </c>
      <c r="G26" s="73"/>
      <c r="H26" s="73"/>
      <c r="I26" s="66"/>
    </row>
    <row r="27" spans="1:9" ht="27.75" customHeight="1">
      <c r="A27" s="67"/>
      <c r="B27" s="68" t="s">
        <v>51</v>
      </c>
      <c r="C27" s="68"/>
      <c r="D27" s="69"/>
      <c r="F27" s="74" t="s">
        <v>52</v>
      </c>
      <c r="G27" s="75"/>
      <c r="H27" s="76" t="s">
        <v>53</v>
      </c>
    </row>
    <row r="28" spans="1:9" ht="13.5" thickBot="1">
      <c r="A28" s="77"/>
      <c r="B28" s="78" t="s">
        <v>54</v>
      </c>
      <c r="C28" s="78"/>
      <c r="D28" s="79"/>
    </row>
    <row r="29" spans="1:9" ht="15.75" customHeight="1">
      <c r="F29" s="80"/>
      <c r="G29" s="81"/>
      <c r="H29" s="81"/>
      <c r="I29" s="81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2"/>
    </row>
    <row r="60" spans="2:2">
      <c r="B60" s="82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D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Калашникова 40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2021-03-22T12:53:12Z</dcterms:created>
  <dcterms:modified xsi:type="dcterms:W3CDTF">2021-03-22T12:53:12Z</dcterms:modified>
</cp:coreProperties>
</file>