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Павленко 2-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<sst xmlns="http://schemas.openxmlformats.org/spreadsheetml/2006/main" count="57" uniqueCount="55">
  <si>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</si>
  <si>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</si>
  <si>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Павленко ул., д.2/19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</si>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</sst>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8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9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59999389629810485"/>
  </sheetPr>
  <dimension ref="A1:I60"/>
  <sheetViews>
    <sheetView tabSelected="1" workbookViewId="0">
      <selection activeCell="B28" sqref="B28:D2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1876.2+320+30587.52+11381.03</f>
        <v>44164.75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24443.56</v>
      </c>
      <c r="D12" s="43"/>
      <c r="F12" s="44" t="s">
        <v>15</v>
      </c>
      <c r="G12" s="45" t="s">
        <v>16</v>
      </c>
      <c r="H12" s="46"/>
      <c r="I12" s="47">
        <f>62052.09+267.08</f>
        <v>62319.17</v>
      </c>
    </row>
    <row r="13" spans="1:9" ht="14.25" customHeight="1" thickBot="1">
      <c r="A13" s="41">
        <v>2</v>
      </c>
      <c r="B13" s="42" t="s">
        <v>17</v>
      </c>
      <c r="C13" s="48">
        <f>C14+C15</f>
        <v>64491.81</v>
      </c>
      <c r="D13" s="48">
        <f>D14+D15</f>
        <v>0</v>
      </c>
      <c r="F13" s="44" t="s">
        <v>18</v>
      </c>
      <c r="G13" s="45" t="s">
        <v>19</v>
      </c>
      <c r="H13" s="46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2389.3000000000002</v>
      </c>
    </row>
    <row r="15" spans="1:9" ht="14.25" customHeight="1" thickBot="1">
      <c r="A15" s="49" t="s">
        <v>24</v>
      </c>
      <c r="B15" s="42" t="s">
        <v>25</v>
      </c>
      <c r="C15" s="48">
        <v>64491.81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0">
        <f>C17+C18</f>
        <v>59063.43</v>
      </c>
      <c r="D16" s="50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49" t="s">
        <v>31</v>
      </c>
      <c r="B17" s="51" t="s">
        <v>21</v>
      </c>
      <c r="C17" s="52"/>
      <c r="D17" s="53"/>
      <c r="F17" s="44" t="s">
        <v>32</v>
      </c>
      <c r="G17" s="45" t="s">
        <v>33</v>
      </c>
      <c r="H17" s="46"/>
      <c r="I17" s="47"/>
    </row>
    <row r="18" spans="1:9" ht="14.25" customHeight="1" thickBot="1">
      <c r="A18" s="49" t="s">
        <v>34</v>
      </c>
      <c r="B18" s="51" t="s">
        <v>25</v>
      </c>
      <c r="C18" s="52">
        <v>59063.43</v>
      </c>
      <c r="D18" s="53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4" t="s">
        <v>37</v>
      </c>
      <c r="C19" s="50">
        <f>C12+C13-C16</f>
        <v>29871.939999999995</v>
      </c>
      <c r="D19" s="55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4" t="s">
        <v>40</v>
      </c>
      <c r="C20" s="56">
        <f>I21</f>
        <v>108873.22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-49809.79</v>
      </c>
      <c r="D21" s="64"/>
      <c r="F21" s="65"/>
      <c r="G21" s="66" t="s">
        <v>42</v>
      </c>
      <c r="H21" s="67"/>
      <c r="I21" s="68">
        <f>SUM(I9:I20)</f>
        <v>108873.22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2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Павленко 2-19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2021-03-22T12:58:49Z</dcterms:created>
  <dcterms:modified xsi:type="dcterms:W3CDTF">2021-03-22T12:58:50Z</dcterms:modified>
</cp:coreProperties>
</file>