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портивн,4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<sst xmlns="http://schemas.openxmlformats.org/spreadsheetml/2006/main" count="57" uniqueCount="55">
  <si>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</si>
  <si>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</si>
  <si>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Спортивная ул., 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</si>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</sst>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9">
    <tabColor rgb="FFFF0000"/>
  </sheetPr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4684.5+480+69299.14+25799.57</f>
        <v>100263.20999999999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53305.279999999999</v>
      </c>
      <c r="D12" s="42"/>
      <c r="F12" s="43" t="s">
        <v>15</v>
      </c>
      <c r="G12" s="44" t="s">
        <v>16</v>
      </c>
      <c r="H12" s="45"/>
      <c r="I12" s="46">
        <f>4647.67+7499.24+3902.25</f>
        <v>16049.16</v>
      </c>
    </row>
    <row r="13" spans="1:9" ht="14.25" customHeight="1" thickBot="1">
      <c r="A13" s="40">
        <v>2</v>
      </c>
      <c r="B13" s="41" t="s">
        <v>17</v>
      </c>
      <c r="C13" s="47">
        <f>C14+C15</f>
        <v>158453.06</v>
      </c>
      <c r="D13" s="47">
        <f>D14+D15</f>
        <v>0</v>
      </c>
      <c r="F13" s="43" t="s">
        <v>18</v>
      </c>
      <c r="G13" s="44" t="s">
        <v>19</v>
      </c>
      <c r="H13" s="48"/>
      <c r="I13" s="46">
        <v>7783.04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5422.56</v>
      </c>
    </row>
    <row r="15" spans="1:9" ht="14.25" customHeight="1" thickBot="1">
      <c r="A15" s="49" t="s">
        <v>24</v>
      </c>
      <c r="B15" s="41" t="s">
        <v>25</v>
      </c>
      <c r="C15" s="47">
        <f>13203.52+145249.54</f>
        <v>158453.06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50">
        <f>C17+C18</f>
        <v>147070.1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f>134795.98+12274.12</f>
        <v>147070.1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64688.239999999991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129517.96999999999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C16-C20</f>
        <v>17552.130000000019</v>
      </c>
      <c r="D21" s="64"/>
      <c r="F21" s="65"/>
      <c r="G21" s="66" t="s">
        <v>42</v>
      </c>
      <c r="H21" s="67"/>
      <c r="I21" s="68">
        <f>SUM(I9:I20)</f>
        <v>129517.96999999999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Спортивн,4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2021-03-22T13:03:01Z</dcterms:created>
  <dcterms:modified xsi:type="dcterms:W3CDTF">2021-03-22T13:03:02Z</dcterms:modified>
</cp:coreProperties>
</file>