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Тельмана,4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<sst xmlns="http://schemas.openxmlformats.org/spreadsheetml/2006/main" count="57" uniqueCount="55">
  <si>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</si>
  <si>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</si>
  <si>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Тельмана ул., 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</si>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</sst>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9">
    <tabColor theme="5" tint="0.59999389629810485"/>
  </sheetPr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2174.6+320+35452.39+13198.68</f>
        <v>51145.67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22827.13</v>
      </c>
      <c r="D12" s="42"/>
      <c r="F12" s="43" t="s">
        <v>15</v>
      </c>
      <c r="G12" s="44" t="s">
        <v>16</v>
      </c>
      <c r="H12" s="45"/>
      <c r="I12" s="46">
        <f>13283.38+2737.72</f>
        <v>16021.099999999999</v>
      </c>
    </row>
    <row r="13" spans="1:9" ht="14.25" customHeight="1" thickBot="1">
      <c r="A13" s="40">
        <v>2</v>
      </c>
      <c r="B13" s="41" t="s">
        <v>17</v>
      </c>
      <c r="C13" s="47">
        <f>C14+C15</f>
        <v>86114.65</v>
      </c>
      <c r="D13" s="47">
        <f>D14+D15</f>
        <v>0</v>
      </c>
      <c r="F13" s="43" t="s">
        <v>18</v>
      </c>
      <c r="G13" s="44" t="s">
        <v>19</v>
      </c>
      <c r="H13" s="48"/>
      <c r="I13" s="46">
        <v>5433.84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2768.06</v>
      </c>
    </row>
    <row r="15" spans="1:9" ht="14.25" customHeight="1" thickBot="1">
      <c r="A15" s="49" t="s">
        <v>24</v>
      </c>
      <c r="B15" s="41" t="s">
        <v>25</v>
      </c>
      <c r="C15" s="47">
        <f>7152.64+78962.01</f>
        <v>86114.65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50">
        <f>C17+C18</f>
        <v>53101.729999999996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>
        <v>1413.48</v>
      </c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f>48784.78+4316.95</f>
        <v>53101.729999999996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55840.05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76782.14999999998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C16-C20</f>
        <v>-23680.419999999984</v>
      </c>
      <c r="D21" s="64"/>
      <c r="F21" s="65"/>
      <c r="G21" s="66" t="s">
        <v>42</v>
      </c>
      <c r="H21" s="67"/>
      <c r="I21" s="68">
        <f>SUM(I9:I20)</f>
        <v>76782.14999999998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Тельмана,4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2021-03-22T13:03:22Z</dcterms:created>
  <dcterms:modified xsi:type="dcterms:W3CDTF">2021-03-22T13:03:22Z</dcterms:modified>
</cp:coreProperties>
</file>