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Шув,97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<sst xmlns="http://schemas.openxmlformats.org/spreadsheetml/2006/main" count="57" uniqueCount="55">
  <si>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</si>
  <si>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</si>
  <si>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Шувандиной ул., 97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</si>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</sst>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9">
    <tabColor theme="5" tint="0.59999389629810485"/>
  </sheetPr>
  <dimension ref="A1:I60"/>
  <sheetViews>
    <sheetView tabSelected="1" zoomScale="80" zoomScaleNormal="80" workbookViewId="0">
      <selection activeCell="P25" sqref="P25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2394.1+320+27671.31+9202.95</f>
        <v>39588.36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902.89</v>
      </c>
      <c r="D12" s="42"/>
      <c r="F12" s="43" t="s">
        <v>15</v>
      </c>
      <c r="G12" s="44" t="s">
        <v>16</v>
      </c>
      <c r="H12" s="45"/>
      <c r="I12" s="46">
        <f>3503.96+2034</f>
        <v>5537.96</v>
      </c>
    </row>
    <row r="13" spans="1:9" ht="14.25" customHeight="1" thickBot="1">
      <c r="A13" s="40">
        <v>2</v>
      </c>
      <c r="B13" s="41" t="s">
        <v>17</v>
      </c>
      <c r="C13" s="47">
        <f>C14+C15</f>
        <v>59763.39</v>
      </c>
      <c r="D13" s="47">
        <f>D14+D15</f>
        <v>0</v>
      </c>
      <c r="F13" s="43" t="s">
        <v>18</v>
      </c>
      <c r="G13" s="44" t="s">
        <v>19</v>
      </c>
      <c r="H13" s="45"/>
      <c r="I13" s="46">
        <v>6579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3048.86</v>
      </c>
    </row>
    <row r="15" spans="1:9" ht="14.25" customHeight="1" thickBot="1">
      <c r="A15" s="48" t="s">
        <v>24</v>
      </c>
      <c r="B15" s="41" t="s">
        <v>25</v>
      </c>
      <c r="C15" s="47">
        <f>4953.77+54809.62</f>
        <v>59763.39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60989.919999999998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f>6093.48+54896.44</f>
        <v>60989.919999999998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-323.63999999999942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54754.18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C16-C20</f>
        <v>6235.739999999998</v>
      </c>
      <c r="D21" s="63"/>
      <c r="F21" s="64"/>
      <c r="G21" s="65" t="s">
        <v>42</v>
      </c>
      <c r="H21" s="66"/>
      <c r="I21" s="67">
        <f>SUM(I9:I20)</f>
        <v>54754.18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Шув,97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2021-03-22T13:06:54Z</dcterms:created>
  <dcterms:modified xsi:type="dcterms:W3CDTF">2021-03-22T13:06:54Z</dcterms:modified>
</cp:coreProperties>
</file>