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пер Свободы 3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<sst xmlns="http://schemas.openxmlformats.org/spreadsheetml/2006/main" count="57" uniqueCount="55">
  <si>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</si>
  <si>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</si>
  <si>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Свободы пер., д.3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</si>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</sst>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2292.2+320+26493.35+8804.51</f>
        <v>37910.06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4282.45</v>
      </c>
      <c r="D12" s="42"/>
      <c r="F12" s="43" t="s">
        <v>15</v>
      </c>
      <c r="G12" s="44" t="s">
        <v>16</v>
      </c>
      <c r="H12" s="45"/>
      <c r="I12" s="46">
        <f>17897.2+1170.96</f>
        <v>19068.16</v>
      </c>
    </row>
    <row r="13" spans="1:9" ht="14.25" customHeight="1" thickBot="1">
      <c r="A13" s="40">
        <v>2</v>
      </c>
      <c r="B13" s="41" t="s">
        <v>17</v>
      </c>
      <c r="C13" s="47">
        <f>C14+C15</f>
        <v>58265.01</v>
      </c>
      <c r="D13" s="47">
        <f>D14+D15</f>
        <v>0</v>
      </c>
      <c r="F13" s="43" t="s">
        <v>18</v>
      </c>
      <c r="G13" s="44" t="s">
        <v>19</v>
      </c>
      <c r="H13" s="48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2878.51</v>
      </c>
    </row>
    <row r="15" spans="1:9" ht="14.25" customHeight="1" thickBot="1">
      <c r="A15" s="49" t="s">
        <v>24</v>
      </c>
      <c r="B15" s="41" t="s">
        <v>25</v>
      </c>
      <c r="C15" s="47">
        <f>4299.12+53965.89</f>
        <v>58265.01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50051.090000000004</v>
      </c>
      <c r="D16" s="50">
        <f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3749.05+46302.04</f>
        <v>50051.090000000004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12496.369999999995</v>
      </c>
      <c r="D19" s="50">
        <f t="shared" ref="D19" si="0">D12+D13-D16</f>
        <v>0</v>
      </c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5">
        <f>I21</f>
        <v>59856.73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-9805.64</v>
      </c>
      <c r="D21" s="63"/>
      <c r="F21" s="64"/>
      <c r="G21" s="65" t="s">
        <v>42</v>
      </c>
      <c r="H21" s="66"/>
      <c r="I21" s="67">
        <f>SUM(I9:I20)</f>
        <v>59856.73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 Свободы 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2021-03-22T13:02:02Z</dcterms:created>
  <dcterms:modified xsi:type="dcterms:W3CDTF">2021-03-22T13:02:03Z</dcterms:modified>
</cp:coreProperties>
</file>