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Г.Горбатова 2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C17"/>
  <c r="D16"/>
  <c r="C16"/>
  <c r="C14"/>
  <c r="D13"/>
  <c r="C13"/>
  <c r="I12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<sst xmlns="http://schemas.openxmlformats.org/spreadsheetml/2006/main" count="57" uniqueCount="55">
  <si>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</si>
  <si>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</si>
  <si>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Генерала Горбатова ул., д.2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</si>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</sst>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D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10595.88+122910.04+54247.2+2600-21659.35</f>
        <v>168693.77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138476.92000000001</v>
      </c>
      <c r="D12" s="7"/>
      <c r="F12" s="8" t="s">
        <v>15</v>
      </c>
      <c r="G12" s="46" t="s">
        <v>16</v>
      </c>
      <c r="H12" s="46"/>
      <c r="I12" s="9">
        <f>1307.7+966.98+104767.53+826.76+340.7</f>
        <v>108209.66999999998</v>
      </c>
    </row>
    <row r="13" spans="1:9" ht="14.25" customHeight="1" thickBot="1">
      <c r="A13" s="5">
        <v>2</v>
      </c>
      <c r="B13" s="6" t="s">
        <v>17</v>
      </c>
      <c r="C13" s="10">
        <f>C14+C15</f>
        <v>306813.26999999996</v>
      </c>
      <c r="D13" s="10">
        <f>D14+D15</f>
        <v>0</v>
      </c>
      <c r="F13" s="8" t="s">
        <v>18</v>
      </c>
      <c r="G13" s="46" t="s">
        <v>19</v>
      </c>
      <c r="H13" s="46"/>
      <c r="I13" s="9">
        <v>61455.19</v>
      </c>
    </row>
    <row r="14" spans="1:9" ht="14.25" customHeight="1" thickBot="1">
      <c r="A14" s="5" t="s">
        <v>20</v>
      </c>
      <c r="B14" s="6" t="s">
        <v>21</v>
      </c>
      <c r="C14" s="10">
        <f>33431.04</f>
        <v>33431.040000000001</v>
      </c>
      <c r="D14" s="10"/>
      <c r="F14" s="8" t="s">
        <v>22</v>
      </c>
      <c r="G14" s="46" t="s">
        <v>23</v>
      </c>
      <c r="H14" s="46"/>
      <c r="I14" s="9">
        <v>18993.13</v>
      </c>
    </row>
    <row r="15" spans="1:9" ht="14.25" customHeight="1" thickBot="1">
      <c r="A15" s="11" t="s">
        <v>24</v>
      </c>
      <c r="B15" s="6" t="s">
        <v>25</v>
      </c>
      <c r="C15" s="10">
        <v>273382.23</v>
      </c>
      <c r="D15" s="10"/>
      <c r="F15" s="8" t="s">
        <v>26</v>
      </c>
      <c r="G15" s="56" t="s">
        <v>27</v>
      </c>
      <c r="H15" s="57"/>
      <c r="I15" s="9"/>
    </row>
    <row r="16" spans="1:9" ht="14.25" customHeight="1" thickBot="1">
      <c r="A16" s="5">
        <v>3</v>
      </c>
      <c r="B16" s="6" t="s">
        <v>28</v>
      </c>
      <c r="C16" s="12">
        <f>C17+C18</f>
        <v>314399.01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/>
    </row>
    <row r="17" spans="1:9" ht="14.25" customHeight="1" thickBot="1">
      <c r="A17" s="11" t="s">
        <v>31</v>
      </c>
      <c r="B17" s="13" t="s">
        <v>21</v>
      </c>
      <c r="C17" s="14">
        <f>33444.06+6677.28</f>
        <v>40121.339999999997</v>
      </c>
      <c r="D17" s="15"/>
      <c r="F17" s="8" t="s">
        <v>32</v>
      </c>
      <c r="G17" s="46" t="s">
        <v>33</v>
      </c>
      <c r="H17" s="46"/>
      <c r="I17" s="9"/>
    </row>
    <row r="18" spans="1:9" ht="14.25" customHeight="1" thickBot="1">
      <c r="A18" s="11" t="s">
        <v>34</v>
      </c>
      <c r="B18" s="13" t="s">
        <v>25</v>
      </c>
      <c r="C18" s="14">
        <v>274277.67</v>
      </c>
      <c r="D18" s="15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130891.17999999993</v>
      </c>
      <c r="D19" s="17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357351.75999999995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C13-C20</f>
        <v>-50538.489999999991</v>
      </c>
      <c r="D21" s="51"/>
      <c r="F21" s="23"/>
      <c r="G21" s="54" t="s">
        <v>42</v>
      </c>
      <c r="H21" s="54"/>
      <c r="I21" s="24">
        <f>SUM(I9:I20)</f>
        <v>357351.75999999995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Г.Горбатова 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2022-03-17T11:38:01Z</dcterms:created>
  <dcterms:modified xsi:type="dcterms:W3CDTF">2022-03-22T11:40:20Z</dcterms:modified>
</cp:coreProperties>
</file>