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75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D19" s="1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<sst xmlns="http://schemas.openxmlformats.org/spreadsheetml/2006/main" count="57" uniqueCount="55">
  <si>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</si>
  <si>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</si>
  <si>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Минская ул., 75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</si>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</sst>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vertical="top" wrapText="1"/>
    </xf>
    <xf numFmtId="0" fontId="1" fillId="0" borderId="35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6" xfId="1" applyNumberFormat="1" applyBorder="1" applyAlignment="1">
      <alignment horizontal="center"/>
    </xf>
    <xf numFmtId="1" fontId="1" fillId="0" borderId="2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6" xfId="1" applyNumberFormat="1" applyBorder="1" applyAlignment="1">
      <alignment horizontal="left" vertical="center"/>
    </xf>
    <xf numFmtId="1" fontId="1" fillId="0" borderId="21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7" t="s">
        <v>0</v>
      </c>
      <c r="C1" s="57"/>
      <c r="D1" s="57"/>
    </row>
    <row r="2" spans="1:9" ht="15.75">
      <c r="B2" s="57" t="s">
        <v>1</v>
      </c>
      <c r="C2" s="57"/>
      <c r="D2" s="57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78" t="s">
        <v>5</v>
      </c>
      <c r="B6" s="81" t="s">
        <v>6</v>
      </c>
      <c r="C6" s="84" t="s">
        <v>7</v>
      </c>
      <c r="D6" s="84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9"/>
      <c r="B7" s="82"/>
      <c r="C7" s="85"/>
      <c r="D7" s="85"/>
      <c r="F7" s="59"/>
      <c r="G7" s="62"/>
      <c r="H7" s="62"/>
      <c r="I7" s="65"/>
    </row>
    <row r="8" spans="1:9" ht="13.5" thickBot="1">
      <c r="A8" s="79"/>
      <c r="B8" s="82"/>
      <c r="C8" s="85"/>
      <c r="D8" s="85"/>
      <c r="F8" s="60"/>
      <c r="G8" s="63"/>
      <c r="H8" s="63"/>
      <c r="I8" s="66"/>
    </row>
    <row r="9" spans="1:9" ht="53.25" customHeight="1">
      <c r="A9" s="79"/>
      <c r="B9" s="82"/>
      <c r="C9" s="85"/>
      <c r="D9" s="85"/>
      <c r="F9" s="67" t="s">
        <v>12</v>
      </c>
      <c r="G9" s="70" t="s">
        <v>13</v>
      </c>
      <c r="H9" s="71"/>
      <c r="I9" s="76">
        <f>1957.56+33358.48+14722.99-9825.83</f>
        <v>40213.199999999997</v>
      </c>
    </row>
    <row r="10" spans="1:9" ht="15" customHeight="1">
      <c r="A10" s="79"/>
      <c r="B10" s="82"/>
      <c r="C10" s="85"/>
      <c r="D10" s="85"/>
      <c r="F10" s="68"/>
      <c r="G10" s="72"/>
      <c r="H10" s="73"/>
      <c r="I10" s="77"/>
    </row>
    <row r="11" spans="1:9" ht="12.75" customHeight="1" thickBot="1">
      <c r="A11" s="80"/>
      <c r="B11" s="83"/>
      <c r="C11" s="86"/>
      <c r="D11" s="86"/>
      <c r="F11" s="69"/>
      <c r="G11" s="74"/>
      <c r="H11" s="75"/>
      <c r="I11" s="77"/>
    </row>
    <row r="12" spans="1:9" ht="14.25" customHeight="1" thickBot="1">
      <c r="A12" s="6">
        <v>1</v>
      </c>
      <c r="B12" s="7" t="s">
        <v>14</v>
      </c>
      <c r="C12" s="8">
        <v>44360.639999999999</v>
      </c>
      <c r="D12" s="8"/>
      <c r="F12" s="9" t="s">
        <v>15</v>
      </c>
      <c r="G12" s="46" t="s">
        <v>16</v>
      </c>
      <c r="H12" s="47"/>
      <c r="I12" s="10">
        <f>211.52+44094.04+214.56+62.15</f>
        <v>44582.27</v>
      </c>
    </row>
    <row r="13" spans="1:9" ht="14.25" customHeight="1" thickBot="1">
      <c r="A13" s="6">
        <v>2</v>
      </c>
      <c r="B13" s="7" t="s">
        <v>17</v>
      </c>
      <c r="C13" s="11">
        <f>C14+C15</f>
        <v>79930.67</v>
      </c>
      <c r="D13" s="11">
        <f>D14+D15</f>
        <v>0</v>
      </c>
      <c r="F13" s="9" t="s">
        <v>18</v>
      </c>
      <c r="G13" s="46" t="s">
        <v>19</v>
      </c>
      <c r="H13" s="47"/>
      <c r="I13" s="10">
        <v>15556.54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6" t="s">
        <v>23</v>
      </c>
      <c r="H14" s="47"/>
      <c r="I14" s="10">
        <v>2505.1799999999998</v>
      </c>
    </row>
    <row r="15" spans="1:9" ht="14.25" customHeight="1" thickBot="1">
      <c r="A15" s="12" t="s">
        <v>24</v>
      </c>
      <c r="B15" s="7" t="s">
        <v>25</v>
      </c>
      <c r="C15" s="11">
        <v>79930.67</v>
      </c>
      <c r="D15" s="11"/>
      <c r="F15" s="9" t="s">
        <v>26</v>
      </c>
      <c r="G15" s="46" t="s">
        <v>27</v>
      </c>
      <c r="H15" s="47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75261.06</v>
      </c>
      <c r="D16" s="13">
        <f t="shared" ref="D16" si="0">D17+D18</f>
        <v>0</v>
      </c>
      <c r="F16" s="9" t="s">
        <v>29</v>
      </c>
      <c r="G16" s="46" t="s">
        <v>30</v>
      </c>
      <c r="H16" s="47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6" t="s">
        <v>33</v>
      </c>
      <c r="H17" s="47"/>
      <c r="I17" s="10"/>
    </row>
    <row r="18" spans="1:9" ht="14.25" customHeight="1" thickBot="1">
      <c r="A18" s="12" t="s">
        <v>34</v>
      </c>
      <c r="B18" s="14" t="s">
        <v>25</v>
      </c>
      <c r="C18" s="15">
        <v>75261.06</v>
      </c>
      <c r="D18" s="16"/>
      <c r="F18" s="9" t="s">
        <v>35</v>
      </c>
      <c r="G18" s="46" t="s">
        <v>36</v>
      </c>
      <c r="H18" s="47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49030.25</v>
      </c>
      <c r="D19" s="13">
        <f t="shared" ref="D19" si="1">D12+D13-D16</f>
        <v>0</v>
      </c>
      <c r="F19" s="9" t="s">
        <v>38</v>
      </c>
      <c r="G19" s="46" t="s">
        <v>39</v>
      </c>
      <c r="H19" s="47"/>
      <c r="I19" s="10"/>
    </row>
    <row r="20" spans="1:9" ht="26.25" customHeight="1" thickBot="1">
      <c r="A20" s="6">
        <v>5</v>
      </c>
      <c r="B20" s="17" t="s">
        <v>40</v>
      </c>
      <c r="C20" s="18">
        <f>I21</f>
        <v>102857.19</v>
      </c>
      <c r="D20" s="19"/>
      <c r="F20" s="20"/>
      <c r="G20" s="48"/>
      <c r="H20" s="49"/>
      <c r="I20" s="21"/>
    </row>
    <row r="21" spans="1:9" ht="26.25" customHeight="1" thickBot="1">
      <c r="A21" s="50">
        <v>6</v>
      </c>
      <c r="B21" s="22" t="s">
        <v>41</v>
      </c>
      <c r="C21" s="53">
        <f>C13-C20</f>
        <v>-22926.520000000004</v>
      </c>
      <c r="D21" s="53"/>
      <c r="F21" s="23"/>
      <c r="G21" s="56" t="s">
        <v>42</v>
      </c>
      <c r="H21" s="56"/>
      <c r="I21" s="24">
        <f>SUM(I9:I20)</f>
        <v>102857.19</v>
      </c>
    </row>
    <row r="22" spans="1:9" ht="18.75" customHeight="1">
      <c r="A22" s="51"/>
      <c r="B22" s="22" t="s">
        <v>43</v>
      </c>
      <c r="C22" s="54"/>
      <c r="D22" s="54"/>
      <c r="F22" s="57"/>
      <c r="G22" s="57"/>
      <c r="H22" s="57"/>
      <c r="I22" s="57"/>
    </row>
    <row r="23" spans="1:9" ht="14.25" customHeight="1" thickBot="1">
      <c r="A23" s="52"/>
      <c r="B23" s="7" t="s">
        <v>44</v>
      </c>
      <c r="C23" s="55"/>
      <c r="D23" s="55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75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2022-03-17T11:40:46Z</dcterms:created>
  <dcterms:modified xsi:type="dcterms:W3CDTF">2022-03-22T11:50:35Z</dcterms:modified>
</cp:coreProperties>
</file>