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94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<sst xmlns="http://schemas.openxmlformats.org/spreadsheetml/2006/main" count="57" uniqueCount="55">
  <si>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</si>
  <si>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</si>
  <si>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94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</si>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</sst>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4166.16+70996.68+31334.88-8003.21</f>
        <v>98494.51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136547.76</v>
      </c>
      <c r="D12" s="8"/>
      <c r="F12" s="9" t="s">
        <v>15</v>
      </c>
      <c r="G12" s="46" t="s">
        <v>16</v>
      </c>
      <c r="H12" s="47"/>
      <c r="I12" s="10">
        <f>455.07+132.27+1862.46+48953.17</f>
        <v>51402.97</v>
      </c>
    </row>
    <row r="13" spans="1:9" ht="14.25" customHeight="1" thickBot="1">
      <c r="A13" s="6">
        <v>2</v>
      </c>
      <c r="B13" s="7" t="s">
        <v>17</v>
      </c>
      <c r="C13" s="11">
        <f>C14+C15</f>
        <v>147660.98000000001</v>
      </c>
      <c r="D13" s="11">
        <f>D14+D15</f>
        <v>0</v>
      </c>
      <c r="F13" s="9" t="s">
        <v>18</v>
      </c>
      <c r="G13" s="46" t="s">
        <v>19</v>
      </c>
      <c r="H13" s="47"/>
      <c r="I13" s="10">
        <v>11109.96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5327.7</v>
      </c>
    </row>
    <row r="15" spans="1:9" ht="14.25" customHeight="1" thickBot="1">
      <c r="A15" s="12" t="s">
        <v>24</v>
      </c>
      <c r="B15" s="7" t="s">
        <v>25</v>
      </c>
      <c r="C15" s="11">
        <v>147660.98000000001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114417.09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114417.09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169791.65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166335.13999999998</v>
      </c>
      <c r="D20" s="19"/>
      <c r="F20" s="20"/>
      <c r="G20" s="48"/>
      <c r="H20" s="49"/>
      <c r="I20" s="21"/>
    </row>
    <row r="21" spans="1:9" ht="24.75" customHeight="1" thickBot="1">
      <c r="A21" s="50">
        <v>6</v>
      </c>
      <c r="B21" s="22" t="s">
        <v>41</v>
      </c>
      <c r="C21" s="53">
        <f>C13-C20</f>
        <v>-18674.159999999974</v>
      </c>
      <c r="D21" s="53"/>
      <c r="F21" s="23"/>
      <c r="G21" s="56" t="s">
        <v>42</v>
      </c>
      <c r="H21" s="56"/>
      <c r="I21" s="24">
        <f>SUM(I9:I20)</f>
        <v>166335.13999999998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2022-03-17T11:40:44Z</dcterms:created>
  <dcterms:modified xsi:type="dcterms:W3CDTF">2022-03-22T11:50:45Z</dcterms:modified>
</cp:coreProperties>
</file>