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53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<sst xmlns="http://schemas.openxmlformats.org/spreadsheetml/2006/main" count="57" uniqueCount="55">
  <si>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</si>
  <si>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</si>
  <si>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Победы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</si>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</sst>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3619.08+51053.52+22532.82-4208.7</f>
        <v>72996.72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99954.93</v>
      </c>
      <c r="D12" s="8"/>
      <c r="F12" s="9" t="s">
        <v>15</v>
      </c>
      <c r="G12" s="47" t="s">
        <v>16</v>
      </c>
      <c r="H12" s="48"/>
      <c r="I12" s="10">
        <f>471.01+41136.1</f>
        <v>41607.11</v>
      </c>
    </row>
    <row r="13" spans="1:9" ht="14.25" customHeight="1" thickBot="1">
      <c r="A13" s="6">
        <v>2</v>
      </c>
      <c r="B13" s="7" t="s">
        <v>17</v>
      </c>
      <c r="C13" s="11">
        <f>C14+C15</f>
        <v>109463.4</v>
      </c>
      <c r="D13" s="11">
        <f>D14+D15</f>
        <v>0</v>
      </c>
      <c r="F13" s="9" t="s">
        <v>18</v>
      </c>
      <c r="G13" s="47" t="s">
        <v>19</v>
      </c>
      <c r="H13" s="48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3484.94</v>
      </c>
    </row>
    <row r="15" spans="1:9" ht="14.25" customHeight="1" thickBot="1">
      <c r="A15" s="12" t="s">
        <v>24</v>
      </c>
      <c r="B15" s="7" t="s">
        <v>25</v>
      </c>
      <c r="C15" s="11">
        <v>109463.4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87034.47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>
        <v>1194.94</v>
      </c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87034.47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122383.85999999999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119283.71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-9820.3100000000122</v>
      </c>
      <c r="D21" s="54"/>
      <c r="F21" s="24"/>
      <c r="G21" s="57" t="s">
        <v>42</v>
      </c>
      <c r="H21" s="58"/>
      <c r="I21" s="25">
        <f>SUM(I9:I20)</f>
        <v>119283.71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2022-03-17T11:42:11Z</dcterms:created>
  <dcterms:modified xsi:type="dcterms:W3CDTF">2022-03-22T11:58:09Z</dcterms:modified>
</cp:coreProperties>
</file>