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2-е\Не готовы\"/>
    </mc:Choice>
  </mc:AlternateContent>
  <bookViews>
    <workbookView xWindow="0" yWindow="0" windowWidth="21600" windowHeight="10590"/>
  </bookViews>
  <sheets>
    <sheet name="2 Минская 7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<sst xmlns="http://schemas.openxmlformats.org/spreadsheetml/2006/main" count="58" uniqueCount="55">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</sst>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/>
    <xf numFmtId="0" fontId="2" fillId="0" borderId="0" xfId="1" applyAlignment="1">
      <alignment horizontal="right"/>
    </xf>
    <xf numFmtId="0" fontId="10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52" t="s">
        <v>0</v>
      </c>
      <c r="C1" s="52"/>
      <c r="D1" s="52"/>
    </row>
    <row r="2" spans="1:9" ht="15.75" x14ac:dyDescent="0.25">
      <c r="B2" s="52" t="s">
        <v>1</v>
      </c>
      <c r="C2" s="52"/>
      <c r="D2" s="52"/>
      <c r="H2" s="2"/>
    </row>
    <row r="3" spans="1:9" ht="15" x14ac:dyDescent="0.2">
      <c r="B3" s="69" t="s">
        <v>2</v>
      </c>
      <c r="C3" s="70"/>
      <c r="F3" s="3"/>
      <c r="H3" s="4" t="s">
        <v>2</v>
      </c>
    </row>
    <row r="4" spans="1:9" x14ac:dyDescent="0.2">
      <c r="D4" s="5" t="s">
        <v>3</v>
      </c>
      <c r="I4" s="5" t="s">
        <v>4</v>
      </c>
    </row>
    <row r="5" spans="1:9" ht="13.5" thickBot="1" x14ac:dyDescent="0.25">
      <c r="B5" s="3"/>
    </row>
    <row r="6" spans="1:9" ht="13.5" customHeight="1" x14ac:dyDescent="0.2">
      <c r="A6" s="71" t="s">
        <v>5</v>
      </c>
      <c r="B6" s="74" t="s">
        <v>6</v>
      </c>
      <c r="C6" s="77" t="s">
        <v>7</v>
      </c>
      <c r="D6" s="77" t="s">
        <v>8</v>
      </c>
      <c r="F6" s="55" t="s">
        <v>9</v>
      </c>
      <c r="G6" s="58" t="s">
        <v>10</v>
      </c>
      <c r="H6" s="58"/>
      <c r="I6" s="61" t="s">
        <v>11</v>
      </c>
    </row>
    <row r="7" spans="1:9" ht="12" customHeight="1" x14ac:dyDescent="0.2">
      <c r="A7" s="72"/>
      <c r="B7" s="75"/>
      <c r="C7" s="78"/>
      <c r="D7" s="78"/>
      <c r="F7" s="56"/>
      <c r="G7" s="59"/>
      <c r="H7" s="59"/>
      <c r="I7" s="62"/>
    </row>
    <row r="8" spans="1:9" ht="13.5" thickBot="1" x14ac:dyDescent="0.25">
      <c r="A8" s="72"/>
      <c r="B8" s="75"/>
      <c r="C8" s="78"/>
      <c r="D8" s="78"/>
      <c r="F8" s="57"/>
      <c r="G8" s="60"/>
      <c r="H8" s="60"/>
      <c r="I8" s="63"/>
    </row>
    <row r="9" spans="1:9" ht="53.25" customHeight="1" x14ac:dyDescent="0.2">
      <c r="A9" s="72"/>
      <c r="B9" s="75"/>
      <c r="C9" s="78"/>
      <c r="D9" s="78"/>
      <c r="F9" s="64" t="s">
        <v>12</v>
      </c>
      <c r="G9" s="66" t="s">
        <v>13</v>
      </c>
      <c r="H9" s="66"/>
      <c r="I9" s="67">
        <f>13510.67+45508.8+3006.24+22000</f>
        <v>84025.709999999992</v>
      </c>
    </row>
    <row r="10" spans="1:9" ht="15" customHeight="1" x14ac:dyDescent="0.2">
      <c r="A10" s="72"/>
      <c r="B10" s="75"/>
      <c r="C10" s="78"/>
      <c r="D10" s="78"/>
      <c r="F10" s="65"/>
      <c r="G10" s="43"/>
      <c r="H10" s="43"/>
      <c r="I10" s="68"/>
    </row>
    <row r="11" spans="1:9" ht="12.75" customHeight="1" thickBot="1" x14ac:dyDescent="0.25">
      <c r="A11" s="73"/>
      <c r="B11" s="76"/>
      <c r="C11" s="79"/>
      <c r="D11" s="79"/>
      <c r="F11" s="65"/>
      <c r="G11" s="43"/>
      <c r="H11" s="43"/>
      <c r="I11" s="68"/>
    </row>
    <row r="12" spans="1:9" ht="14.25" customHeight="1" thickBot="1" x14ac:dyDescent="0.25">
      <c r="A12" s="6">
        <v>1</v>
      </c>
      <c r="B12" s="7" t="s">
        <v>14</v>
      </c>
      <c r="C12" s="8">
        <v>83092.800000000003</v>
      </c>
      <c r="D12" s="8"/>
      <c r="F12" s="9" t="s">
        <v>15</v>
      </c>
      <c r="G12" s="43" t="s">
        <v>16</v>
      </c>
      <c r="H12" s="43"/>
      <c r="I12" s="10">
        <f>3901.53+1730.94+1644.5</f>
        <v>7276.97</v>
      </c>
    </row>
    <row r="13" spans="1:9" ht="14.25" customHeight="1" thickBot="1" x14ac:dyDescent="0.25">
      <c r="A13" s="6">
        <v>2</v>
      </c>
      <c r="B13" s="7" t="s">
        <v>17</v>
      </c>
      <c r="C13" s="11">
        <f>C14+C15</f>
        <v>109004.69</v>
      </c>
      <c r="D13" s="11">
        <f>D14+D15</f>
        <v>0</v>
      </c>
      <c r="F13" s="9" t="s">
        <v>18</v>
      </c>
      <c r="G13" s="43" t="s">
        <v>19</v>
      </c>
      <c r="H13" s="43"/>
      <c r="I13" s="10">
        <v>15212.2</v>
      </c>
    </row>
    <row r="14" spans="1:9" ht="14.25" customHeight="1" thickBot="1" x14ac:dyDescent="0.25">
      <c r="A14" s="6" t="s">
        <v>20</v>
      </c>
      <c r="B14" s="7" t="s">
        <v>21</v>
      </c>
      <c r="C14" s="11"/>
      <c r="D14" s="11"/>
      <c r="F14" s="9" t="s">
        <v>22</v>
      </c>
      <c r="G14" s="43" t="s">
        <v>23</v>
      </c>
      <c r="H14" s="43"/>
      <c r="I14" s="10">
        <v>2976.29</v>
      </c>
    </row>
    <row r="15" spans="1:9" ht="14.25" customHeight="1" thickBot="1" x14ac:dyDescent="0.25">
      <c r="A15" s="12" t="s">
        <v>24</v>
      </c>
      <c r="B15" s="7" t="s">
        <v>25</v>
      </c>
      <c r="C15" s="11">
        <v>109004.69</v>
      </c>
      <c r="D15" s="11"/>
      <c r="F15" s="9" t="s">
        <v>26</v>
      </c>
      <c r="G15" s="53" t="s">
        <v>27</v>
      </c>
      <c r="H15" s="54"/>
      <c r="I15" s="10"/>
    </row>
    <row r="16" spans="1:9" ht="14.25" customHeight="1" thickBot="1" x14ac:dyDescent="0.25">
      <c r="A16" s="6">
        <v>3</v>
      </c>
      <c r="B16" s="7" t="s">
        <v>28</v>
      </c>
      <c r="C16" s="13">
        <f>C17+C18</f>
        <v>109466.16</v>
      </c>
      <c r="D16" s="13">
        <f t="shared" ref="D16" si="0">D17+D18</f>
        <v>0</v>
      </c>
      <c r="F16" s="9" t="s">
        <v>29</v>
      </c>
      <c r="G16" s="43" t="s">
        <v>30</v>
      </c>
      <c r="H16" s="43"/>
      <c r="I16" s="10"/>
    </row>
    <row r="17" spans="1:9" ht="14.25" customHeight="1" thickBot="1" x14ac:dyDescent="0.25">
      <c r="A17" s="12" t="s">
        <v>31</v>
      </c>
      <c r="B17" s="14" t="s">
        <v>21</v>
      </c>
      <c r="C17" s="15"/>
      <c r="D17" s="16"/>
      <c r="F17" s="9" t="s">
        <v>32</v>
      </c>
      <c r="G17" s="43" t="s">
        <v>33</v>
      </c>
      <c r="H17" s="43"/>
      <c r="I17" s="10"/>
    </row>
    <row r="18" spans="1:9" ht="14.25" customHeight="1" thickBot="1" x14ac:dyDescent="0.25">
      <c r="A18" s="12" t="s">
        <v>34</v>
      </c>
      <c r="B18" s="14" t="s">
        <v>25</v>
      </c>
      <c r="C18" s="15">
        <v>109466.16</v>
      </c>
      <c r="D18" s="16"/>
      <c r="F18" s="9" t="s">
        <v>35</v>
      </c>
      <c r="G18" s="43" t="s">
        <v>36</v>
      </c>
      <c r="H18" s="43"/>
      <c r="I18" s="10"/>
    </row>
    <row r="19" spans="1:9" ht="26.25" customHeight="1" thickBot="1" x14ac:dyDescent="0.25">
      <c r="A19" s="6">
        <v>4</v>
      </c>
      <c r="B19" s="17" t="s">
        <v>37</v>
      </c>
      <c r="C19" s="13">
        <f>C12+C13-C16</f>
        <v>82631.329999999987</v>
      </c>
      <c r="D19" s="18"/>
      <c r="F19" s="9" t="s">
        <v>38</v>
      </c>
      <c r="G19" s="43" t="s">
        <v>39</v>
      </c>
      <c r="H19" s="43"/>
      <c r="I19" s="10"/>
    </row>
    <row r="20" spans="1:9" ht="26.25" customHeight="1" thickBot="1" x14ac:dyDescent="0.25">
      <c r="A20" s="6">
        <v>5</v>
      </c>
      <c r="B20" s="17" t="s">
        <v>40</v>
      </c>
      <c r="C20" s="19">
        <f>I21</f>
        <v>109491.16999999998</v>
      </c>
      <c r="D20" s="20"/>
      <c r="F20" s="21"/>
      <c r="G20" s="44"/>
      <c r="H20" s="44"/>
      <c r="I20" s="22"/>
    </row>
    <row r="21" spans="1:9" ht="26.25" customHeight="1" thickBot="1" x14ac:dyDescent="0.25">
      <c r="A21" s="45">
        <v>6</v>
      </c>
      <c r="B21" s="23" t="s">
        <v>41</v>
      </c>
      <c r="C21" s="48">
        <f>C13-C20</f>
        <v>-486.47999999998137</v>
      </c>
      <c r="D21" s="48"/>
      <c r="F21" s="24"/>
      <c r="G21" s="51" t="s">
        <v>42</v>
      </c>
      <c r="H21" s="51"/>
      <c r="I21" s="25">
        <f>SUM(I9:I20)</f>
        <v>109491.16999999998</v>
      </c>
    </row>
    <row r="22" spans="1:9" ht="18.75" customHeight="1" x14ac:dyDescent="0.2">
      <c r="A22" s="46"/>
      <c r="B22" s="23" t="s">
        <v>43</v>
      </c>
      <c r="C22" s="49"/>
      <c r="D22" s="49"/>
      <c r="F22" s="52"/>
      <c r="G22" s="52"/>
      <c r="H22" s="52"/>
      <c r="I22" s="52"/>
    </row>
    <row r="23" spans="1:9" ht="14.25" customHeight="1" thickBot="1" x14ac:dyDescent="0.25">
      <c r="A23" s="47"/>
      <c r="B23" s="7" t="s">
        <v>44</v>
      </c>
      <c r="C23" s="50"/>
      <c r="D23" s="50"/>
    </row>
    <row r="24" spans="1:9" ht="12.75" customHeight="1" x14ac:dyDescent="0.2">
      <c r="A24" s="33"/>
      <c r="B24" s="36" t="s">
        <v>45</v>
      </c>
      <c r="C24" s="36"/>
      <c r="D24" s="37"/>
      <c r="F24" s="26" t="s">
        <v>46</v>
      </c>
      <c r="G24" s="27"/>
      <c r="H24" s="27"/>
      <c r="I24" s="27"/>
    </row>
    <row r="25" spans="1:9" ht="12.75" customHeight="1" x14ac:dyDescent="0.2">
      <c r="A25" s="34"/>
      <c r="B25" s="38" t="s">
        <v>47</v>
      </c>
      <c r="C25" s="38"/>
      <c r="D25" s="39"/>
      <c r="F25" s="26" t="s">
        <v>48</v>
      </c>
      <c r="G25" s="28"/>
      <c r="H25" s="28"/>
      <c r="I25" s="28"/>
    </row>
    <row r="26" spans="1:9" ht="12.75" customHeight="1" x14ac:dyDescent="0.2">
      <c r="A26" s="34"/>
      <c r="B26" s="38" t="s">
        <v>49</v>
      </c>
      <c r="C26" s="38"/>
      <c r="D26" s="39"/>
      <c r="F26" s="40" t="s">
        <v>50</v>
      </c>
      <c r="G26" s="40"/>
      <c r="H26" s="40"/>
      <c r="I26" s="27"/>
    </row>
    <row r="27" spans="1:9" ht="27.75" customHeight="1" x14ac:dyDescent="0.2">
      <c r="A27" s="34"/>
      <c r="B27" s="38" t="s">
        <v>51</v>
      </c>
      <c r="C27" s="38"/>
      <c r="D27" s="39"/>
      <c r="F27" s="1" t="s">
        <v>52</v>
      </c>
      <c r="G27" s="29"/>
      <c r="H27" s="30" t="s">
        <v>53</v>
      </c>
    </row>
    <row r="28" spans="1:9" ht="13.5" thickBot="1" x14ac:dyDescent="0.25">
      <c r="A28" s="35"/>
      <c r="B28" s="41" t="s">
        <v>54</v>
      </c>
      <c r="C28" s="41"/>
      <c r="D28" s="42"/>
    </row>
    <row r="29" spans="1:9" ht="15.75" customHeight="1" x14ac:dyDescent="0.25">
      <c r="F29" s="31"/>
    </row>
    <row r="30" spans="1:9" ht="17.25" customHeight="1" x14ac:dyDescent="0.2"/>
    <row r="31" spans="1:9" ht="15" customHeight="1" x14ac:dyDescent="0.2"/>
    <row r="32" spans="1:9" ht="9" customHeight="1" x14ac:dyDescent="0.2">
      <c r="B32" s="3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2"/>
    </row>
    <row r="60" spans="2:2" x14ac:dyDescent="0.2">
      <c r="B60" s="32"/>
    </row>
  </sheetData>
  <mergeCells count="34">
    <mergeCell ref="B1:D1"/>
    <mergeCell ref="B2:D2"/>
    <mergeCell ref="B3:C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2023-03-17T10:52:16Z</dcterms:created>
  <dcterms:modified xsi:type="dcterms:W3CDTF">2023-03-29T12:30:40Z</dcterms:modified>
</cp:coreProperties>
</file>