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0F03611B-4009-459D-B814-3E13E9B3A190}" xr6:coauthVersionLast="45" xr6:coauthVersionMax="45" xr10:uidLastSave="{00000000-0000-0000-0000-000000000000}"/>
  <bookViews>
    <workbookView xWindow="-120" yWindow="-120" windowWidth="15600" windowHeight="11160" xr2:uid="{E08B01D0-8B11-45B7-9625-A5B8B588788E}"/>
  </bookViews>
  <sheets>
    <sheet name="Академическая 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6" i="1"/>
  <c r="C16" i="1"/>
  <c r="C14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<sst xmlns="http://schemas.openxmlformats.org/spreadsheetml/2006/main" count="57" uniqueCount="55">
  <si>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</si>
  <si>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</si>
  <si>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Академическая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</si>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</sst>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865959F3-C38D-4E0F-A7DE-E25A503E81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80C88-90A9-4E56-B2C9-488C259BBE34}">
  <sheetPr codeName="Лист14">
    <tabColor theme="0"/>
  </sheetPr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168183.8-I12-I13-I14</f>
        <v>134470.82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82836.34</v>
      </c>
      <c r="D12" s="34"/>
      <c r="F12" s="35" t="s">
        <v>15</v>
      </c>
      <c r="G12" s="27" t="s">
        <v>16</v>
      </c>
      <c r="H12" s="27"/>
      <c r="I12" s="36">
        <f>1511.86+1645.07</f>
        <v>3156.93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178353.97</v>
      </c>
      <c r="D13" s="37">
        <f>D14+D15</f>
        <v>0</v>
      </c>
      <c r="F13" s="35" t="s">
        <v>18</v>
      </c>
      <c r="G13" s="27" t="s">
        <v>19</v>
      </c>
      <c r="H13" s="27"/>
      <c r="I13" s="36">
        <v>26593.27</v>
      </c>
    </row>
    <row r="14" spans="1:9" ht="14.25" customHeight="1" thickBot="1" x14ac:dyDescent="0.25">
      <c r="A14" s="32" t="s">
        <v>20</v>
      </c>
      <c r="B14" s="33" t="s">
        <v>21</v>
      </c>
      <c r="C14" s="37">
        <f>27653.94-1380.03+14263.16</f>
        <v>40537.07</v>
      </c>
      <c r="D14" s="37"/>
      <c r="F14" s="35" t="s">
        <v>22</v>
      </c>
      <c r="G14" s="27" t="s">
        <v>23</v>
      </c>
      <c r="H14" s="27"/>
      <c r="I14" s="36">
        <v>3962.78</v>
      </c>
    </row>
    <row r="15" spans="1:9" ht="14.25" customHeight="1" thickBot="1" x14ac:dyDescent="0.25">
      <c r="A15" s="38" t="s">
        <v>24</v>
      </c>
      <c r="B15" s="33" t="s">
        <v>25</v>
      </c>
      <c r="C15" s="37">
        <v>137816.9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184286.93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>
        <f>27653.94+4800+16745.9</f>
        <v>49199.839999999997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135087.09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76903.38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168183.8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10170.170000000013</v>
      </c>
      <c r="D21" s="54"/>
      <c r="F21" s="55"/>
      <c r="G21" s="56" t="s">
        <v>42</v>
      </c>
      <c r="H21" s="56"/>
      <c r="I21" s="57">
        <f>SUM(I9:I20)</f>
        <v>168183.8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2023-03-17T10:59:09Z</dcterms:created>
  <dcterms:modified xsi:type="dcterms:W3CDTF">2023-03-17T10:59:10Z</dcterms:modified>
</cp:coreProperties>
</file>