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А-В\"/>
    </mc:Choice>
  </mc:AlternateContent>
  <xr:revisionPtr revIDLastSave="0" documentId="8_{020A45BB-BAF2-4102-9A21-608DB287FE17}" xr6:coauthVersionLast="45" xr6:coauthVersionMax="45" xr10:uidLastSave="{00000000-0000-0000-0000-000000000000}"/>
  <bookViews>
    <workbookView xWindow="-120" yWindow="-120" windowWidth="15600" windowHeight="11160" xr2:uid="{DA27778E-56C8-4DB3-8A2B-83C2E50721F1}"/>
  </bookViews>
  <sheets>
    <sheet name="Академическая 31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19" i="1" s="1"/>
  <c r="I12" i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<sst xmlns="http://schemas.openxmlformats.org/spreadsheetml/2006/main" count="57" uniqueCount="55">
  <si>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</si>
  <si>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</si>
  <si>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Академическая ул., д.31Б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</si>
  <si>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</si>
  <si>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</si>
  <si>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</si>
  <si>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</si>
  <si>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</si>
  <si>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</si>
  <si>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</si>
  <si>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</si>
  <si>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</si>
  <si>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</si>
  <si>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</si>
  <si>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</si>
  <si>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</si>
  <si>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</si>
  <si>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</si>
  <si>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</si>
  <si>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</si>
  <si>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</si>
  <si>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</si>
  <si>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</si>
  <si>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</si>
  <si>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</si>
  <si>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</si>
  <si>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</si>
  <si>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</si>
  <si>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</si>
  <si>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</si>
  <si>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</si>
  <si>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</si>
  <si>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</si>
  <si>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</si>
  <si>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</si>
  <si>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</si>
  <si>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</si>
  <si>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</si>
  <si>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</si>
  <si>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</si>
  <si>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</si>
  <si>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</si>
  <si>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</si>
  <si>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</si>
  <si>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</si>
  <si>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</si>
  <si>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</si>
  <si>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</si>
  <si>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</si>
  <si>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</si>
  <si>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</si>
  <si>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</si>
  <si>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01.03.2023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</si>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</sst>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7" fillId="0" borderId="0" xfId="0" applyFont="1"/>
    <xf numFmtId="0" fontId="3" fillId="0" borderId="31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31C6018E-C57B-4B4F-B712-ABD56D24BF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E6BDD-6E4F-48D1-A345-426B4F61736B}">
  <sheetPr codeName="Лист18"/>
  <dimension ref="A1:I60"/>
  <sheetViews>
    <sheetView tabSelected="1" workbookViewId="0">
      <selection activeCell="C21" sqref="C21:C23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 x14ac:dyDescent="0.2">
      <c r="A7" s="14"/>
      <c r="B7" s="15"/>
      <c r="C7" s="16"/>
      <c r="D7" s="16"/>
      <c r="F7" s="17"/>
      <c r="G7" s="18"/>
      <c r="H7" s="18"/>
      <c r="I7" s="19"/>
    </row>
    <row r="8" spans="1:9" ht="13.5" thickBot="1" x14ac:dyDescent="0.25">
      <c r="A8" s="14"/>
      <c r="B8" s="15"/>
      <c r="C8" s="16"/>
      <c r="D8" s="16"/>
      <c r="F8" s="20"/>
      <c r="G8" s="21"/>
      <c r="H8" s="21"/>
      <c r="I8" s="22"/>
    </row>
    <row r="9" spans="1:9" ht="53.25" customHeight="1" x14ac:dyDescent="0.2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240790.38-I12-I14</f>
        <v>121169.17</v>
      </c>
    </row>
    <row r="10" spans="1:9" ht="15" customHeight="1" x14ac:dyDescent="0.2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 x14ac:dyDescent="0.25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 x14ac:dyDescent="0.25">
      <c r="A12" s="32">
        <v>1</v>
      </c>
      <c r="B12" s="33" t="s">
        <v>14</v>
      </c>
      <c r="C12" s="34">
        <v>173353.81</v>
      </c>
      <c r="D12" s="34"/>
      <c r="F12" s="35" t="s">
        <v>15</v>
      </c>
      <c r="G12" s="27" t="s">
        <v>16</v>
      </c>
      <c r="H12" s="27"/>
      <c r="I12" s="36">
        <f>1265.32+112854.9</f>
        <v>114120.22</v>
      </c>
    </row>
    <row r="13" spans="1:9" ht="14.25" customHeight="1" thickBot="1" x14ac:dyDescent="0.25">
      <c r="A13" s="32">
        <v>2</v>
      </c>
      <c r="B13" s="33" t="s">
        <v>17</v>
      </c>
      <c r="C13" s="37">
        <f>C14+C15</f>
        <v>241758.09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 x14ac:dyDescent="0.25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5500.99</v>
      </c>
    </row>
    <row r="15" spans="1:9" ht="14.25" customHeight="1" thickBot="1" x14ac:dyDescent="0.25">
      <c r="A15" s="38" t="s">
        <v>24</v>
      </c>
      <c r="B15" s="33" t="s">
        <v>25</v>
      </c>
      <c r="C15" s="37">
        <v>241758.09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 x14ac:dyDescent="0.25">
      <c r="A16" s="32">
        <v>3</v>
      </c>
      <c r="B16" s="33" t="s">
        <v>28</v>
      </c>
      <c r="C16" s="41">
        <f>C17+C18</f>
        <v>188033.94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 x14ac:dyDescent="0.25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 x14ac:dyDescent="0.25">
      <c r="A18" s="38" t="s">
        <v>34</v>
      </c>
      <c r="B18" s="42" t="s">
        <v>25</v>
      </c>
      <c r="C18" s="43">
        <v>188033.94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 x14ac:dyDescent="0.25">
      <c r="A19" s="32">
        <v>4</v>
      </c>
      <c r="B19" s="45" t="s">
        <v>37</v>
      </c>
      <c r="C19" s="41">
        <f>C12+C13-C16</f>
        <v>227077.96000000002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 x14ac:dyDescent="0.25">
      <c r="A20" s="32">
        <v>5</v>
      </c>
      <c r="B20" s="45" t="s">
        <v>40</v>
      </c>
      <c r="C20" s="47">
        <f>I21</f>
        <v>240790.38</v>
      </c>
      <c r="D20" s="48"/>
      <c r="F20" s="49"/>
      <c r="G20" s="50"/>
      <c r="H20" s="50"/>
      <c r="I20" s="51"/>
    </row>
    <row r="21" spans="1:9" ht="26.25" customHeight="1" thickBot="1" x14ac:dyDescent="0.25">
      <c r="A21" s="52">
        <v>6</v>
      </c>
      <c r="B21" s="53" t="s">
        <v>41</v>
      </c>
      <c r="C21" s="54">
        <f>C13-C20</f>
        <v>967.70999999999185</v>
      </c>
      <c r="D21" s="54"/>
      <c r="F21" s="55"/>
      <c r="G21" s="56" t="s">
        <v>42</v>
      </c>
      <c r="H21" s="56"/>
      <c r="I21" s="57">
        <f>SUM(I9:I20)</f>
        <v>240790.38</v>
      </c>
    </row>
    <row r="22" spans="1:9" ht="18.75" customHeight="1" x14ac:dyDescent="0.2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 x14ac:dyDescent="0.25">
      <c r="A23" s="60"/>
      <c r="B23" s="33" t="s">
        <v>44</v>
      </c>
      <c r="C23" s="61"/>
      <c r="D23" s="61"/>
    </row>
    <row r="24" spans="1:9" ht="12.75" customHeight="1" x14ac:dyDescent="0.2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 x14ac:dyDescent="0.2">
      <c r="A25" s="67"/>
      <c r="B25" s="68" t="s">
        <v>47</v>
      </c>
      <c r="C25" s="68"/>
      <c r="D25" s="69"/>
      <c r="F25" s="65" t="s">
        <v>48</v>
      </c>
      <c r="G25" s="70"/>
      <c r="H25" s="70"/>
      <c r="I25" s="70"/>
    </row>
    <row r="26" spans="1:9" ht="12.75" customHeight="1" x14ac:dyDescent="0.2">
      <c r="A26" s="67"/>
      <c r="B26" s="68" t="s">
        <v>49</v>
      </c>
      <c r="C26" s="68"/>
      <c r="D26" s="69"/>
      <c r="F26" s="71" t="s">
        <v>50</v>
      </c>
      <c r="G26" s="71"/>
      <c r="H26" s="71"/>
      <c r="I26" s="66"/>
    </row>
    <row r="27" spans="1:9" ht="27.75" customHeight="1" x14ac:dyDescent="0.2">
      <c r="A27" s="67"/>
      <c r="B27" s="68" t="s">
        <v>51</v>
      </c>
      <c r="C27" s="68"/>
      <c r="D27" s="69"/>
      <c r="F27" s="1" t="s">
        <v>52</v>
      </c>
      <c r="G27" s="72"/>
      <c r="H27" s="73" t="s">
        <v>53</v>
      </c>
    </row>
    <row r="28" spans="1:9" ht="13.5" thickBot="1" x14ac:dyDescent="0.25">
      <c r="A28" s="74"/>
      <c r="B28" s="75" t="s">
        <v>54</v>
      </c>
      <c r="C28" s="75"/>
      <c r="D28" s="76"/>
    </row>
    <row r="29" spans="1:9" ht="15.75" customHeight="1" x14ac:dyDescent="0.25">
      <c r="F29" s="77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78"/>
    </row>
    <row r="60" spans="2:2" x14ac:dyDescent="0.2">
      <c r="B60" s="78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Академическая 31б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2023-03-17T10:59:12Z</dcterms:created>
  <dcterms:modified xsi:type="dcterms:W3CDTF">2023-03-17T10:59:13Z</dcterms:modified>
</cp:coreProperties>
</file>