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C9AA0F34-DB5D-4070-8D76-488239AEC851}" xr6:coauthVersionLast="45" xr6:coauthVersionMax="45" xr10:uidLastSave="{00000000-0000-0000-0000-000000000000}"/>
  <bookViews>
    <workbookView xWindow="-120" yWindow="-120" windowWidth="15600" windowHeight="11160" xr2:uid="{FC967C78-E1F4-42C1-8527-5C94719178E3}"/>
  </bookViews>
  <sheets>
    <sheet name="Динамовская 8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/>
  <c r="D16" i="1"/>
  <c r="C16" i="1"/>
  <c r="D13" i="1"/>
  <c r="D19" i="1" s="1"/>
  <c r="C13" i="1"/>
  <c r="C19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<sst xmlns="http://schemas.openxmlformats.org/spreadsheetml/2006/main" count="57" uniqueCount="55">
  <si>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</si>
  <si>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</si>
  <si>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Динамовская ул., д.8А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</si>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</sst>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33C6B99A-38E6-4815-8216-3E5C83AC21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F5E1-FF28-42F6-8EE4-BBB67226BA39}">
  <sheetPr codeName="Лист22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19844.759999999998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35637.85</v>
      </c>
      <c r="D12" s="34">
        <v>0</v>
      </c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18184.919999999998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18184.919999999998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7373.28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7373.28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46449.49</v>
      </c>
      <c r="D19" s="41">
        <f t="shared" ref="D19" si="1">D12+D13-D16</f>
        <v>0</v>
      </c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6">
        <f>I21</f>
        <v>19844.759999999998</v>
      </c>
      <c r="D20" s="47"/>
      <c r="F20" s="48"/>
      <c r="G20" s="49"/>
      <c r="H20" s="49"/>
      <c r="I20" s="50"/>
    </row>
    <row r="21" spans="1:9" ht="26.25" customHeight="1" thickBot="1" x14ac:dyDescent="0.25">
      <c r="A21" s="51">
        <v>6</v>
      </c>
      <c r="B21" s="52" t="s">
        <v>41</v>
      </c>
      <c r="C21" s="53">
        <f>C13-C20</f>
        <v>-1659.8400000000001</v>
      </c>
      <c r="D21" s="53"/>
      <c r="F21" s="54"/>
      <c r="G21" s="55" t="s">
        <v>42</v>
      </c>
      <c r="H21" s="55"/>
      <c r="I21" s="56">
        <f>SUM(I9:I20)</f>
        <v>19844.759999999998</v>
      </c>
    </row>
    <row r="22" spans="1:9" ht="18.75" customHeight="1" x14ac:dyDescent="0.2">
      <c r="A22" s="57"/>
      <c r="B22" s="52" t="s">
        <v>43</v>
      </c>
      <c r="C22" s="58"/>
      <c r="D22" s="58"/>
      <c r="F22" s="2"/>
      <c r="G22" s="2"/>
      <c r="H22" s="2"/>
      <c r="I22" s="2"/>
    </row>
    <row r="23" spans="1:9" ht="14.25" customHeight="1" thickBot="1" x14ac:dyDescent="0.25">
      <c r="A23" s="59"/>
      <c r="B23" s="33" t="s">
        <v>44</v>
      </c>
      <c r="C23" s="60"/>
      <c r="D23" s="60"/>
    </row>
    <row r="24" spans="1:9" ht="12.75" customHeight="1" x14ac:dyDescent="0.2">
      <c r="A24" s="61"/>
      <c r="B24" s="62" t="s">
        <v>45</v>
      </c>
      <c r="C24" s="62"/>
      <c r="D24" s="63"/>
      <c r="F24" s="64" t="s">
        <v>46</v>
      </c>
      <c r="G24" s="65"/>
      <c r="H24" s="65"/>
      <c r="I24" s="65"/>
    </row>
    <row r="25" spans="1:9" ht="12.75" customHeight="1" x14ac:dyDescent="0.2">
      <c r="A25" s="66"/>
      <c r="B25" s="67" t="s">
        <v>47</v>
      </c>
      <c r="C25" s="67"/>
      <c r="D25" s="68"/>
      <c r="F25" s="64" t="s">
        <v>48</v>
      </c>
      <c r="G25" s="69"/>
      <c r="H25" s="69"/>
      <c r="I25" s="69"/>
    </row>
    <row r="26" spans="1:9" ht="12.75" customHeight="1" x14ac:dyDescent="0.2">
      <c r="A26" s="66"/>
      <c r="B26" s="67" t="s">
        <v>49</v>
      </c>
      <c r="C26" s="67"/>
      <c r="D26" s="68"/>
      <c r="F26" s="70" t="s">
        <v>50</v>
      </c>
      <c r="G26" s="70"/>
      <c r="H26" s="70"/>
      <c r="I26" s="65"/>
    </row>
    <row r="27" spans="1:9" ht="27.75" customHeight="1" x14ac:dyDescent="0.2">
      <c r="A27" s="66"/>
      <c r="B27" s="67" t="s">
        <v>51</v>
      </c>
      <c r="C27" s="67"/>
      <c r="D27" s="68"/>
      <c r="F27" s="1" t="s">
        <v>52</v>
      </c>
      <c r="G27" s="71"/>
      <c r="H27" s="72" t="s">
        <v>53</v>
      </c>
    </row>
    <row r="28" spans="1:9" ht="13.5" thickBot="1" x14ac:dyDescent="0.25">
      <c r="A28" s="73"/>
      <c r="B28" s="74" t="s">
        <v>54</v>
      </c>
      <c r="C28" s="74"/>
      <c r="D28" s="75"/>
    </row>
    <row r="29" spans="1:9" ht="15.75" customHeight="1" x14ac:dyDescent="0.25">
      <c r="F29" s="76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7"/>
    </row>
    <row r="60" spans="2:2" x14ac:dyDescent="0.2">
      <c r="B60" s="77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Динамовская 8А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2023-03-17T11:01:46Z</dcterms:created>
  <dcterms:modified xsi:type="dcterms:W3CDTF">2023-03-17T11:01:47Z</dcterms:modified>
</cp:coreProperties>
</file>