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23C62841-8CB5-4C0F-80CD-CD9FFAC28AB8}" xr6:coauthVersionLast="45" xr6:coauthVersionMax="45" xr10:uidLastSave="{00000000-0000-0000-0000-000000000000}"/>
  <bookViews>
    <workbookView xWindow="-120" yWindow="-120" windowWidth="15600" windowHeight="11160" xr2:uid="{37E54DE9-394E-4D3E-9707-999287CCC747}"/>
  </bookViews>
  <sheets>
    <sheet name="Кольчугинская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6" i="1"/>
  <c r="C16" i="1"/>
  <c r="C14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<sst xmlns="http://schemas.openxmlformats.org/spreadsheetml/2006/main" count="57" uniqueCount="55">
  <si>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</si>
  <si>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</si>
  <si>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Кольчугинская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</si>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</sst>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96F1CFF-9EED-4333-B235-F5F63649FB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5C6C-94D3-4912-8506-3D62EC1B5B6B}">
  <sheetPr codeName="Лист25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354005.83-I12-I13-I14</f>
        <v>249774.96000000002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380647.9</v>
      </c>
      <c r="D12" s="34"/>
      <c r="F12" s="35" t="s">
        <v>15</v>
      </c>
      <c r="G12" s="27" t="s">
        <v>16</v>
      </c>
      <c r="H12" s="27"/>
      <c r="I12" s="36">
        <f>2434.89+25081.77+6892.51+2904.44</f>
        <v>37313.61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407207.02</v>
      </c>
      <c r="D13" s="37">
        <f>D14+D15</f>
        <v>0</v>
      </c>
      <c r="F13" s="35" t="s">
        <v>18</v>
      </c>
      <c r="G13" s="27" t="s">
        <v>19</v>
      </c>
      <c r="H13" s="27"/>
      <c r="I13" s="36">
        <v>57777.39</v>
      </c>
    </row>
    <row r="14" spans="1:9" ht="14.25" customHeight="1" thickBot="1" x14ac:dyDescent="0.25">
      <c r="A14" s="32" t="s">
        <v>20</v>
      </c>
      <c r="B14" s="33" t="s">
        <v>21</v>
      </c>
      <c r="C14" s="37">
        <f>29543.14+15888.9+52650.34</f>
        <v>98082.38</v>
      </c>
      <c r="D14" s="37"/>
      <c r="F14" s="35" t="s">
        <v>22</v>
      </c>
      <c r="G14" s="27" t="s">
        <v>23</v>
      </c>
      <c r="H14" s="27"/>
      <c r="I14" s="36">
        <v>9139.8700000000008</v>
      </c>
    </row>
    <row r="15" spans="1:9" ht="14.25" customHeight="1" thickBot="1" x14ac:dyDescent="0.25">
      <c r="A15" s="38" t="s">
        <v>24</v>
      </c>
      <c r="B15" s="33" t="s">
        <v>25</v>
      </c>
      <c r="C15" s="37">
        <v>309124.64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336124.47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>
        <f>17849.44+14162.42</f>
        <v>32011.86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304112.61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451730.45000000007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354005.83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53201.19</v>
      </c>
      <c r="D21" s="54"/>
      <c r="F21" s="55"/>
      <c r="G21" s="56" t="s">
        <v>42</v>
      </c>
      <c r="H21" s="56"/>
      <c r="I21" s="57">
        <f>SUM(I9:I20)</f>
        <v>354005.83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2023-03-17T11:05:42Z</dcterms:created>
  <dcterms:modified xsi:type="dcterms:W3CDTF">2023-03-17T11:05:43Z</dcterms:modified>
</cp:coreProperties>
</file>