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П-Р\"/>
    </mc:Choice>
  </mc:AlternateContent>
  <xr:revisionPtr revIDLastSave="0" documentId="8_{5295AD30-C6AA-43D1-823D-9F86EE610B34}" xr6:coauthVersionLast="45" xr6:coauthVersionMax="45" xr10:uidLastSave="{00000000-0000-0000-0000-000000000000}"/>
  <bookViews>
    <workbookView xWindow="-120" yWindow="-120" windowWidth="15600" windowHeight="11160" xr2:uid="{C342301F-1C9E-47E0-A77D-DE9315DAD01D}"/>
  </bookViews>
  <sheets>
    <sheet name="П.Н.Неман,5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12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<sst xmlns="http://schemas.openxmlformats.org/spreadsheetml/2006/main" count="57" uniqueCount="55">
  <si>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</si>
  <si>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</si>
  <si>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Полка Нормандия Неман., 51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</si>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</sst>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D219C3A3-1D38-4233-A1FA-E686FC7CF6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C247D-BDFD-4798-ACDF-6EEF1A45FC88}">
  <sheetPr codeName="Лист25"/>
  <dimension ref="A1:I60"/>
  <sheetViews>
    <sheetView tabSelected="1" topLeftCell="A5" workbookViewId="0">
      <selection activeCell="I12" sqref="I12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9"/>
      <c r="I7" s="20"/>
    </row>
    <row r="8" spans="1:9" ht="13.5" thickBot="1" x14ac:dyDescent="0.25">
      <c r="A8" s="14"/>
      <c r="B8" s="15"/>
      <c r="C8" s="16"/>
      <c r="D8" s="16"/>
      <c r="F8" s="21"/>
      <c r="G8" s="22"/>
      <c r="H8" s="23"/>
      <c r="I8" s="24"/>
    </row>
    <row r="9" spans="1:9" ht="53.25" customHeight="1" x14ac:dyDescent="0.2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127315.47-I12-I13-I14</f>
        <v>70336.88</v>
      </c>
    </row>
    <row r="10" spans="1:9" ht="15" customHeight="1" x14ac:dyDescent="0.2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 x14ac:dyDescent="0.25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 x14ac:dyDescent="0.25">
      <c r="A12" s="40">
        <v>1</v>
      </c>
      <c r="B12" s="41" t="s">
        <v>14</v>
      </c>
      <c r="C12" s="42">
        <v>1663.21</v>
      </c>
      <c r="D12" s="42"/>
      <c r="F12" s="43" t="s">
        <v>15</v>
      </c>
      <c r="G12" s="44" t="s">
        <v>16</v>
      </c>
      <c r="H12" s="45"/>
      <c r="I12" s="46">
        <f>1183.24+43625.44+2217.24+936.85</f>
        <v>47962.77</v>
      </c>
    </row>
    <row r="13" spans="1:9" ht="14.25" customHeight="1" thickBot="1" x14ac:dyDescent="0.25">
      <c r="A13" s="40">
        <v>2</v>
      </c>
      <c r="B13" s="41" t="s">
        <v>17</v>
      </c>
      <c r="C13" s="47">
        <f>C14+C15</f>
        <v>104054.37</v>
      </c>
      <c r="D13" s="47">
        <f>D14+D15</f>
        <v>0</v>
      </c>
      <c r="F13" s="43" t="s">
        <v>18</v>
      </c>
      <c r="G13" s="44" t="s">
        <v>19</v>
      </c>
      <c r="H13" s="45"/>
      <c r="I13" s="46">
        <v>5653.8</v>
      </c>
    </row>
    <row r="14" spans="1:9" ht="14.25" customHeight="1" thickBot="1" x14ac:dyDescent="0.25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3362.02</v>
      </c>
    </row>
    <row r="15" spans="1:9" ht="14.25" customHeight="1" thickBot="1" x14ac:dyDescent="0.25">
      <c r="A15" s="48" t="s">
        <v>24</v>
      </c>
      <c r="B15" s="41" t="s">
        <v>25</v>
      </c>
      <c r="C15" s="47">
        <v>104054.37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 x14ac:dyDescent="0.25">
      <c r="A16" s="40">
        <v>3</v>
      </c>
      <c r="B16" s="41" t="s">
        <v>28</v>
      </c>
      <c r="C16" s="49">
        <f>C17+C18</f>
        <v>98919.78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 x14ac:dyDescent="0.25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 x14ac:dyDescent="0.25">
      <c r="A18" s="48" t="s">
        <v>34</v>
      </c>
      <c r="B18" s="50" t="s">
        <v>25</v>
      </c>
      <c r="C18" s="51">
        <v>98919.78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 x14ac:dyDescent="0.25">
      <c r="A19" s="40">
        <v>4</v>
      </c>
      <c r="B19" s="53" t="s">
        <v>37</v>
      </c>
      <c r="C19" s="49">
        <f>C12+C13-C16</f>
        <v>6797.8000000000029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 x14ac:dyDescent="0.25">
      <c r="A20" s="40">
        <v>5</v>
      </c>
      <c r="B20" s="53" t="s">
        <v>40</v>
      </c>
      <c r="C20" s="55">
        <f>I21</f>
        <v>127315.47</v>
      </c>
      <c r="D20" s="56"/>
      <c r="F20" s="57"/>
      <c r="G20" s="58"/>
      <c r="H20" s="59"/>
      <c r="I20" s="60"/>
    </row>
    <row r="21" spans="1:9" ht="26.25" customHeight="1" thickBot="1" x14ac:dyDescent="0.25">
      <c r="A21" s="61">
        <v>6</v>
      </c>
      <c r="B21" s="62" t="s">
        <v>41</v>
      </c>
      <c r="C21" s="63">
        <f>C13-C20</f>
        <v>-23261.100000000006</v>
      </c>
      <c r="D21" s="63"/>
      <c r="F21" s="64"/>
      <c r="G21" s="65" t="s">
        <v>42</v>
      </c>
      <c r="H21" s="66"/>
      <c r="I21" s="67">
        <f>SUM(I9:I20)</f>
        <v>127315.47</v>
      </c>
    </row>
    <row r="22" spans="1:9" ht="18.75" customHeight="1" x14ac:dyDescent="0.2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 x14ac:dyDescent="0.25">
      <c r="A23" s="70"/>
      <c r="B23" s="41" t="s">
        <v>44</v>
      </c>
      <c r="C23" s="71"/>
      <c r="D23" s="71"/>
    </row>
    <row r="24" spans="1:9" ht="12.75" customHeight="1" x14ac:dyDescent="0.2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 x14ac:dyDescent="0.2">
      <c r="A25" s="77"/>
      <c r="B25" s="78" t="s">
        <v>47</v>
      </c>
      <c r="C25" s="78"/>
      <c r="D25" s="79"/>
      <c r="F25" s="75" t="s">
        <v>48</v>
      </c>
      <c r="G25" s="80"/>
      <c r="H25" s="80"/>
      <c r="I25" s="80"/>
    </row>
    <row r="26" spans="1:9" ht="12.75" customHeight="1" x14ac:dyDescent="0.2">
      <c r="A26" s="77"/>
      <c r="B26" s="78" t="s">
        <v>49</v>
      </c>
      <c r="C26" s="78"/>
      <c r="D26" s="79"/>
      <c r="F26" s="81" t="s">
        <v>50</v>
      </c>
      <c r="G26" s="81"/>
      <c r="H26" s="81"/>
      <c r="I26" s="76"/>
    </row>
    <row r="27" spans="1:9" ht="27.75" customHeight="1" x14ac:dyDescent="0.2">
      <c r="A27" s="77"/>
      <c r="B27" s="78" t="s">
        <v>51</v>
      </c>
      <c r="C27" s="78"/>
      <c r="D27" s="79"/>
      <c r="F27" s="1" t="s">
        <v>52</v>
      </c>
      <c r="G27" s="82"/>
      <c r="H27" s="83" t="s">
        <v>53</v>
      </c>
    </row>
    <row r="28" spans="1:9" ht="13.5" thickBot="1" x14ac:dyDescent="0.25">
      <c r="A28" s="84"/>
      <c r="B28" s="85" t="s">
        <v>54</v>
      </c>
      <c r="C28" s="85"/>
      <c r="D28" s="86"/>
    </row>
    <row r="29" spans="1:9" ht="15.75" customHeight="1" x14ac:dyDescent="0.25">
      <c r="F29" s="87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8"/>
    </row>
    <row r="60" spans="2:2" x14ac:dyDescent="0.2">
      <c r="B60" s="88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П.Н.Неман,51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2023-03-17T11:11:21Z</dcterms:created>
  <dcterms:modified xsi:type="dcterms:W3CDTF">2023-03-17T11:11:23Z</dcterms:modified>
</cp:coreProperties>
</file>