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П-Р\"/>
    </mc:Choice>
  </mc:AlternateContent>
  <xr:revisionPtr revIDLastSave="0" documentId="8_{22084C8A-608D-4646-A353-D0DDDBFA37AA}" xr6:coauthVersionLast="45" xr6:coauthVersionMax="45" xr10:uidLastSave="{00000000-0000-0000-0000-000000000000}"/>
  <bookViews>
    <workbookView xWindow="-120" yWindow="-120" windowWidth="15600" windowHeight="11160" xr2:uid="{E261DC30-7E53-429E-93DD-3B5E8FF650CE}"/>
  </bookViews>
  <sheets>
    <sheet name="Победы 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<sst xmlns="http://schemas.openxmlformats.org/spreadsheetml/2006/main" count="58" uniqueCount="56">
  <si>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</si>
  <si>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2022 г.</t>
  </si>
  <si>
    <t>Победы ул., д.31</t>
  </si>
  <si>
    <t xml:space="preserve">                                                                   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</si>
  <si>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</si>
  <si>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</si>
  <si>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</si>
  <si>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</si>
  <si>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</si>
  <si>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</si>
  <si>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 xml:space="preserve">с 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</si>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</sst>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7" fillId="0" borderId="0" xfId="0" applyFont="1"/>
    <xf numFmtId="0" fontId="2" fillId="0" borderId="39" xfId="0" applyFont="1" applyBorder="1" applyAlignment="1">
      <alignment horizontal="center"/>
    </xf>
    <xf numFmtId="0" fontId="8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87F42C70-3FA3-4B09-9F3D-ABD0157F63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8087-5A51-4591-81F3-7D5D7339C632}">
  <sheetPr codeName="Лист12"/>
  <dimension ref="A1:I60"/>
  <sheetViews>
    <sheetView tabSelected="1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 t="s">
        <v>3</v>
      </c>
      <c r="C3" s="5"/>
      <c r="F3" s="6"/>
    </row>
    <row r="4" spans="1:9" x14ac:dyDescent="0.2">
      <c r="D4" s="7" t="s">
        <v>4</v>
      </c>
      <c r="I4" s="7" t="s">
        <v>5</v>
      </c>
    </row>
    <row r="5" spans="1:9" ht="13.5" thickBot="1" x14ac:dyDescent="0.25">
      <c r="B5" s="6"/>
    </row>
    <row r="6" spans="1:9" ht="13.5" customHeight="1" x14ac:dyDescent="0.2">
      <c r="A6" s="8" t="s">
        <v>6</v>
      </c>
      <c r="B6" s="9" t="s">
        <v>7</v>
      </c>
      <c r="C6" s="10" t="s">
        <v>8</v>
      </c>
      <c r="D6" s="10" t="s">
        <v>9</v>
      </c>
      <c r="F6" s="11" t="s">
        <v>10</v>
      </c>
      <c r="G6" s="12" t="s">
        <v>11</v>
      </c>
      <c r="H6" s="13"/>
      <c r="I6" s="14" t="s">
        <v>12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13</v>
      </c>
      <c r="G9" s="27" t="s">
        <v>14</v>
      </c>
      <c r="H9" s="28"/>
      <c r="I9" s="29">
        <f>13541.57-I14</f>
        <v>12919.3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15</v>
      </c>
      <c r="C12" s="43">
        <v>20572.09</v>
      </c>
      <c r="D12" s="43"/>
      <c r="F12" s="44" t="s">
        <v>16</v>
      </c>
      <c r="G12" s="45" t="s">
        <v>17</v>
      </c>
      <c r="H12" s="46"/>
      <c r="I12" s="47"/>
    </row>
    <row r="13" spans="1:9" ht="14.25" customHeight="1" thickBot="1" x14ac:dyDescent="0.25">
      <c r="A13" s="41">
        <v>2</v>
      </c>
      <c r="B13" s="42" t="s">
        <v>18</v>
      </c>
      <c r="C13" s="48">
        <f>C14+C15</f>
        <v>13879.08</v>
      </c>
      <c r="D13" s="48">
        <f>D14+D15</f>
        <v>0</v>
      </c>
      <c r="F13" s="44" t="s">
        <v>19</v>
      </c>
      <c r="G13" s="45" t="s">
        <v>20</v>
      </c>
      <c r="H13" s="46"/>
      <c r="I13" s="47"/>
    </row>
    <row r="14" spans="1:9" ht="14.25" customHeight="1" thickBot="1" x14ac:dyDescent="0.25">
      <c r="A14" s="41" t="s">
        <v>21</v>
      </c>
      <c r="B14" s="42" t="s">
        <v>22</v>
      </c>
      <c r="C14" s="48"/>
      <c r="D14" s="48"/>
      <c r="F14" s="44" t="s">
        <v>23</v>
      </c>
      <c r="G14" s="45" t="s">
        <v>24</v>
      </c>
      <c r="H14" s="46"/>
      <c r="I14" s="47">
        <v>622.27</v>
      </c>
    </row>
    <row r="15" spans="1:9" ht="14.25" customHeight="1" thickBot="1" x14ac:dyDescent="0.25">
      <c r="A15" s="49" t="s">
        <v>25</v>
      </c>
      <c r="B15" s="42" t="s">
        <v>26</v>
      </c>
      <c r="C15" s="48">
        <v>13879.08</v>
      </c>
      <c r="D15" s="48"/>
      <c r="F15" s="44" t="s">
        <v>27</v>
      </c>
      <c r="G15" s="45" t="s">
        <v>28</v>
      </c>
      <c r="H15" s="46"/>
      <c r="I15" s="47"/>
    </row>
    <row r="16" spans="1:9" ht="14.25" customHeight="1" thickBot="1" x14ac:dyDescent="0.25">
      <c r="A16" s="41">
        <v>3</v>
      </c>
      <c r="B16" s="42" t="s">
        <v>29</v>
      </c>
      <c r="C16" s="50">
        <f>C17+C18</f>
        <v>7314.24</v>
      </c>
      <c r="D16" s="50">
        <f t="shared" ref="D16" si="0">D17+D18</f>
        <v>0</v>
      </c>
      <c r="F16" s="44" t="s">
        <v>30</v>
      </c>
      <c r="G16" s="45" t="s">
        <v>31</v>
      </c>
      <c r="H16" s="46"/>
      <c r="I16" s="47"/>
    </row>
    <row r="17" spans="1:9" ht="14.25" customHeight="1" thickBot="1" x14ac:dyDescent="0.25">
      <c r="A17" s="49" t="s">
        <v>32</v>
      </c>
      <c r="B17" s="51" t="s">
        <v>22</v>
      </c>
      <c r="C17" s="52"/>
      <c r="D17" s="53"/>
      <c r="F17" s="44" t="s">
        <v>33</v>
      </c>
      <c r="G17" s="45" t="s">
        <v>34</v>
      </c>
      <c r="H17" s="46"/>
      <c r="I17" s="47"/>
    </row>
    <row r="18" spans="1:9" ht="14.25" customHeight="1" thickBot="1" x14ac:dyDescent="0.25">
      <c r="A18" s="49" t="s">
        <v>35</v>
      </c>
      <c r="B18" s="51" t="s">
        <v>26</v>
      </c>
      <c r="C18" s="52">
        <v>7314.24</v>
      </c>
      <c r="D18" s="53"/>
      <c r="F18" s="44" t="s">
        <v>36</v>
      </c>
      <c r="G18" s="45" t="s">
        <v>37</v>
      </c>
      <c r="H18" s="46"/>
      <c r="I18" s="47"/>
    </row>
    <row r="19" spans="1:9" ht="26.25" customHeight="1" thickBot="1" x14ac:dyDescent="0.25">
      <c r="A19" s="41">
        <v>4</v>
      </c>
      <c r="B19" s="54" t="s">
        <v>38</v>
      </c>
      <c r="C19" s="50">
        <f>C12+C13-C16</f>
        <v>27136.93</v>
      </c>
      <c r="D19" s="55"/>
      <c r="F19" s="44" t="s">
        <v>39</v>
      </c>
      <c r="G19" s="45" t="s">
        <v>40</v>
      </c>
      <c r="H19" s="46"/>
      <c r="I19" s="47"/>
    </row>
    <row r="20" spans="1:9" ht="26.25" customHeight="1" thickBot="1" x14ac:dyDescent="0.25">
      <c r="A20" s="41">
        <v>5</v>
      </c>
      <c r="B20" s="54" t="s">
        <v>41</v>
      </c>
      <c r="C20" s="56">
        <f>I21</f>
        <v>13541.57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42</v>
      </c>
      <c r="C21" s="64">
        <f>C13-C20</f>
        <v>337.51000000000022</v>
      </c>
      <c r="D21" s="64"/>
      <c r="F21" s="65"/>
      <c r="G21" s="66" t="s">
        <v>43</v>
      </c>
      <c r="H21" s="67"/>
      <c r="I21" s="68">
        <f>SUM(I9:I20)</f>
        <v>13541.57</v>
      </c>
    </row>
    <row r="22" spans="1:9" ht="18.75" customHeight="1" x14ac:dyDescent="0.2">
      <c r="A22" s="69"/>
      <c r="B22" s="63" t="s">
        <v>44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2" t="s">
        <v>45</v>
      </c>
      <c r="C23" s="72"/>
      <c r="D23" s="72"/>
    </row>
    <row r="24" spans="1:9" ht="12.75" customHeight="1" x14ac:dyDescent="0.2">
      <c r="A24" s="73"/>
      <c r="B24" s="74" t="s">
        <v>46</v>
      </c>
      <c r="C24" s="74"/>
      <c r="D24" s="75"/>
      <c r="F24" s="76" t="s">
        <v>47</v>
      </c>
      <c r="G24" s="77"/>
      <c r="H24" s="77"/>
      <c r="I24" s="77"/>
    </row>
    <row r="25" spans="1:9" ht="12.75" customHeight="1" x14ac:dyDescent="0.2">
      <c r="A25" s="78"/>
      <c r="B25" s="79" t="s">
        <v>48</v>
      </c>
      <c r="C25" s="79"/>
      <c r="D25" s="80"/>
      <c r="F25" s="76" t="s">
        <v>49</v>
      </c>
      <c r="G25" s="81"/>
      <c r="H25" s="81"/>
      <c r="I25" s="81"/>
    </row>
    <row r="26" spans="1:9" ht="12.75" customHeight="1" x14ac:dyDescent="0.2">
      <c r="A26" s="78"/>
      <c r="B26" s="79" t="s">
        <v>50</v>
      </c>
      <c r="C26" s="79"/>
      <c r="D26" s="80"/>
      <c r="F26" s="82" t="s">
        <v>51</v>
      </c>
      <c r="G26" s="82"/>
      <c r="H26" s="82"/>
      <c r="I26" s="77"/>
    </row>
    <row r="27" spans="1:9" ht="27.75" customHeight="1" x14ac:dyDescent="0.2">
      <c r="A27" s="78"/>
      <c r="B27" s="79" t="s">
        <v>52</v>
      </c>
      <c r="C27" s="79"/>
      <c r="D27" s="80"/>
      <c r="F27" s="1" t="s">
        <v>53</v>
      </c>
      <c r="G27" s="83"/>
      <c r="H27" s="84" t="s">
        <v>54</v>
      </c>
    </row>
    <row r="28" spans="1:9" ht="13.5" thickBot="1" x14ac:dyDescent="0.25">
      <c r="A28" s="85"/>
      <c r="B28" s="86" t="s">
        <v>55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 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2023-03-17T11:11:06Z</dcterms:created>
  <dcterms:modified xsi:type="dcterms:W3CDTF">2023-03-17T11:11:08Z</dcterms:modified>
</cp:coreProperties>
</file>