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П-Р\"/>
    </mc:Choice>
  </mc:AlternateContent>
  <xr:revisionPtr revIDLastSave="0" documentId="8_{2645415B-C0E7-41CA-B2FF-E927EE2C7823}" xr6:coauthVersionLast="45" xr6:coauthVersionMax="45" xr10:uidLastSave="{00000000-0000-0000-0000-000000000000}"/>
  <bookViews>
    <workbookView xWindow="-120" yWindow="-120" windowWidth="15600" windowHeight="11160" xr2:uid="{D47BEE0A-6099-4E8B-B851-3156088D11D9}"/>
  </bookViews>
  <sheets>
    <sheet name="Победы,2а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I12" i="1"/>
  <c r="I9" i="1"/>
  <c r="I21" i="1" s="1"/>
  <c r="C20" i="1" s="1"/>
  <c r="C21" i="1" l="1"/>
  <c r="C19" i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<sst xmlns="http://schemas.openxmlformats.org/spreadsheetml/2006/main" count="57" uniqueCount="55">
  <si>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</si>
  <si>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</si>
  <si>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Победы ул., 2а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</si>
  <si>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</si>
  <si>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</si>
  <si>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</si>
  <si>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</si>
  <si>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</si>
  <si>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</si>
  <si>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</si>
  <si>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</si>
  <si>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</si>
  <si>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</si>
  <si>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</si>
  <si>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</si>
  <si>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</si>
  <si>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</si>
  <si>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</si>
  <si>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</si>
  <si>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</si>
  <si>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</si>
  <si>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</si>
  <si>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</si>
  <si>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</si>
  <si>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</si>
  <si>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</si>
  <si>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</si>
  <si>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</si>
  <si>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</si>
  <si>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</si>
  <si>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</si>
  <si>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</si>
  <si>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</si>
  <si>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</si>
  <si>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</si>
  <si>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</si>
  <si>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</si>
  <si>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</si>
  <si>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</si>
  <si>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</si>
  <si>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</si>
  <si>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</si>
  <si>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</si>
  <si>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</si>
  <si>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</si>
  <si>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</si>
  <si>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</si>
  <si>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</si>
  <si>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</si>
  <si>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</si>
  <si>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</si>
  <si>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</si>
  <si>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01.03.2023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</si>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</sst>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Font="1" applyBorder="1" applyAlignment="1">
      <alignment horizontal="left" vertical="top" wrapText="1"/>
    </xf>
    <xf numFmtId="0" fontId="2" fillId="0" borderId="5" xfId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Font="1" applyBorder="1" applyAlignment="1">
      <alignment horizontal="left" vertical="top" wrapText="1"/>
    </xf>
    <xf numFmtId="0" fontId="2" fillId="0" borderId="11" xfId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Font="1" applyBorder="1" applyAlignment="1">
      <alignment horizontal="left" vertical="top" wrapText="1"/>
    </xf>
    <xf numFmtId="0" fontId="2" fillId="0" borderId="21" xfId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Border="1" applyAlignment="1">
      <alignment horizontal="center"/>
    </xf>
    <xf numFmtId="0" fontId="1" fillId="0" borderId="36" xfId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6" fillId="0" borderId="0" xfId="0" applyFont="1"/>
    <xf numFmtId="0" fontId="2" fillId="0" borderId="39" xfId="0" applyFont="1" applyBorder="1" applyAlignment="1">
      <alignment horizontal="center"/>
    </xf>
    <xf numFmtId="0" fontId="7" fillId="0" borderId="0" xfId="1" applyFo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/>
    <xf numFmtId="0" fontId="2" fillId="0" borderId="0" xfId="1" applyFont="1"/>
  </cellXfs>
  <cellStyles count="2">
    <cellStyle name="Обычный" xfId="0" builtinId="0"/>
    <cellStyle name="Обычный 2" xfId="1" xr:uid="{6667469F-ACFB-4BF4-91C0-7C30CAFA80B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EE5F15-0B91-4586-BC28-34B38608805D}">
  <sheetPr codeName="Лист18"/>
  <dimension ref="A1:I60"/>
  <sheetViews>
    <sheetView tabSelected="1" topLeftCell="A4" workbookViewId="0">
      <selection activeCell="I12" sqref="I12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 t="s">
        <v>2</v>
      </c>
    </row>
    <row r="3" spans="1:9" x14ac:dyDescent="0.2">
      <c r="B3" s="4"/>
      <c r="F3" s="5"/>
    </row>
    <row r="4" spans="1:9" x14ac:dyDescent="0.2">
      <c r="D4" s="6" t="s">
        <v>3</v>
      </c>
      <c r="I4" s="6" t="s">
        <v>4</v>
      </c>
    </row>
    <row r="5" spans="1:9" ht="13.5" thickBot="1" x14ac:dyDescent="0.25">
      <c r="B5" s="5"/>
    </row>
    <row r="6" spans="1:9" ht="13.5" customHeight="1" x14ac:dyDescent="0.2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9"/>
      <c r="I7" s="20"/>
    </row>
    <row r="8" spans="1:9" ht="13.5" thickBot="1" x14ac:dyDescent="0.25">
      <c r="A8" s="14"/>
      <c r="B8" s="15"/>
      <c r="C8" s="16"/>
      <c r="D8" s="16"/>
      <c r="F8" s="21"/>
      <c r="G8" s="22"/>
      <c r="H8" s="23"/>
      <c r="I8" s="24"/>
    </row>
    <row r="9" spans="1:9" ht="53.25" customHeight="1" x14ac:dyDescent="0.2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49683.99-I12-I14</f>
        <v>43990.1</v>
      </c>
    </row>
    <row r="10" spans="1:9" ht="15" customHeight="1" x14ac:dyDescent="0.2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 x14ac:dyDescent="0.25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 x14ac:dyDescent="0.25">
      <c r="A12" s="40">
        <v>1</v>
      </c>
      <c r="B12" s="41" t="s">
        <v>14</v>
      </c>
      <c r="C12" s="42">
        <v>36387.120000000003</v>
      </c>
      <c r="D12" s="42"/>
      <c r="F12" s="43" t="s">
        <v>15</v>
      </c>
      <c r="G12" s="44" t="s">
        <v>16</v>
      </c>
      <c r="H12" s="45"/>
      <c r="I12" s="46">
        <f>104.99+3716.71</f>
        <v>3821.7</v>
      </c>
    </row>
    <row r="13" spans="1:9" ht="14.25" customHeight="1" thickBot="1" x14ac:dyDescent="0.25">
      <c r="A13" s="40">
        <v>2</v>
      </c>
      <c r="B13" s="41" t="s">
        <v>17</v>
      </c>
      <c r="C13" s="47">
        <f>C14+C15</f>
        <v>55890.62</v>
      </c>
      <c r="D13" s="47">
        <f>D14+D15</f>
        <v>0</v>
      </c>
      <c r="F13" s="43" t="s">
        <v>18</v>
      </c>
      <c r="G13" s="44" t="s">
        <v>19</v>
      </c>
      <c r="H13" s="45"/>
      <c r="I13" s="46"/>
    </row>
    <row r="14" spans="1:9" ht="14.25" customHeight="1" thickBot="1" x14ac:dyDescent="0.25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1872.19</v>
      </c>
    </row>
    <row r="15" spans="1:9" ht="14.25" customHeight="1" thickBot="1" x14ac:dyDescent="0.25">
      <c r="A15" s="48" t="s">
        <v>24</v>
      </c>
      <c r="B15" s="41" t="s">
        <v>25</v>
      </c>
      <c r="C15" s="47">
        <v>55890.62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 x14ac:dyDescent="0.25">
      <c r="A16" s="40">
        <v>3</v>
      </c>
      <c r="B16" s="41" t="s">
        <v>28</v>
      </c>
      <c r="C16" s="49">
        <f>C17+C18</f>
        <v>103267.17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 x14ac:dyDescent="0.25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 x14ac:dyDescent="0.25">
      <c r="A18" s="48" t="s">
        <v>34</v>
      </c>
      <c r="B18" s="50" t="s">
        <v>25</v>
      </c>
      <c r="C18" s="51">
        <v>103267.17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 x14ac:dyDescent="0.25">
      <c r="A19" s="40">
        <v>4</v>
      </c>
      <c r="B19" s="53" t="s">
        <v>37</v>
      </c>
      <c r="C19" s="49">
        <f>C12+C13-C16</f>
        <v>-10989.429999999993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 x14ac:dyDescent="0.25">
      <c r="A20" s="40">
        <v>5</v>
      </c>
      <c r="B20" s="53" t="s">
        <v>40</v>
      </c>
      <c r="C20" s="55">
        <f>I21</f>
        <v>49683.99</v>
      </c>
      <c r="D20" s="56"/>
      <c r="F20" s="57"/>
      <c r="G20" s="58"/>
      <c r="H20" s="59"/>
      <c r="I20" s="60"/>
    </row>
    <row r="21" spans="1:9" ht="26.25" customHeight="1" thickBot="1" x14ac:dyDescent="0.25">
      <c r="A21" s="61">
        <v>6</v>
      </c>
      <c r="B21" s="62" t="s">
        <v>41</v>
      </c>
      <c r="C21" s="63">
        <f>C13-C20</f>
        <v>6206.6300000000047</v>
      </c>
      <c r="D21" s="63"/>
      <c r="F21" s="64"/>
      <c r="G21" s="65" t="s">
        <v>42</v>
      </c>
      <c r="H21" s="66"/>
      <c r="I21" s="67">
        <f>SUM(I9:I20)</f>
        <v>49683.99</v>
      </c>
    </row>
    <row r="22" spans="1:9" ht="18.75" customHeight="1" x14ac:dyDescent="0.2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 x14ac:dyDescent="0.25">
      <c r="A23" s="70"/>
      <c r="B23" s="41" t="s">
        <v>44</v>
      </c>
      <c r="C23" s="71"/>
      <c r="D23" s="71"/>
    </row>
    <row r="24" spans="1:9" ht="12.75" customHeight="1" x14ac:dyDescent="0.2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 x14ac:dyDescent="0.2">
      <c r="A25" s="77"/>
      <c r="B25" s="78" t="s">
        <v>47</v>
      </c>
      <c r="C25" s="78"/>
      <c r="D25" s="79"/>
      <c r="F25" s="75" t="s">
        <v>48</v>
      </c>
      <c r="G25" s="80"/>
      <c r="H25" s="80"/>
      <c r="I25" s="80"/>
    </row>
    <row r="26" spans="1:9" ht="12.75" customHeight="1" x14ac:dyDescent="0.2">
      <c r="A26" s="77"/>
      <c r="B26" s="78" t="s">
        <v>49</v>
      </c>
      <c r="C26" s="78"/>
      <c r="D26" s="79"/>
      <c r="F26" s="81" t="s">
        <v>50</v>
      </c>
      <c r="G26" s="81"/>
      <c r="H26" s="81"/>
      <c r="I26" s="76"/>
    </row>
    <row r="27" spans="1:9" ht="27.75" customHeight="1" x14ac:dyDescent="0.2">
      <c r="A27" s="77"/>
      <c r="B27" s="78" t="s">
        <v>51</v>
      </c>
      <c r="C27" s="78"/>
      <c r="D27" s="79"/>
      <c r="F27" s="1" t="s">
        <v>52</v>
      </c>
      <c r="G27" s="82"/>
      <c r="H27" s="83" t="s">
        <v>53</v>
      </c>
    </row>
    <row r="28" spans="1:9" ht="13.5" thickBot="1" x14ac:dyDescent="0.25">
      <c r="A28" s="84"/>
      <c r="B28" s="85" t="s">
        <v>54</v>
      </c>
      <c r="C28" s="85"/>
      <c r="D28" s="86"/>
    </row>
    <row r="29" spans="1:9" ht="15.75" customHeight="1" x14ac:dyDescent="0.25">
      <c r="F29" s="87"/>
    </row>
    <row r="30" spans="1:9" ht="17.25" customHeight="1" x14ac:dyDescent="0.2"/>
    <row r="31" spans="1:9" ht="15" customHeight="1" x14ac:dyDescent="0.2"/>
    <row r="32" spans="1:9" ht="9" customHeight="1" x14ac:dyDescent="0.2">
      <c r="B32" s="5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88"/>
    </row>
    <row r="60" spans="2:2" x14ac:dyDescent="0.2">
      <c r="B60" s="88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Победы,2а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2023-03-17T11:11:13Z</dcterms:created>
  <dcterms:modified xsi:type="dcterms:W3CDTF">2023-03-17T11:11:14Z</dcterms:modified>
</cp:coreProperties>
</file>