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вободы,4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C19" i="1" s="1"/>
  <c r="I12" i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<sst xmlns="http://schemas.openxmlformats.org/spreadsheetml/2006/main" count="57" uniqueCount="55">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</sst>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5" t="s">
        <v>0</v>
      </c>
      <c r="C1" s="55"/>
      <c r="D1" s="55"/>
    </row>
    <row r="2" spans="1:9" ht="15.6" x14ac:dyDescent="0.3">
      <c r="B2" s="55" t="s">
        <v>1</v>
      </c>
      <c r="C2" s="55"/>
      <c r="D2" s="5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5">
      <c r="A7" s="82"/>
      <c r="B7" s="85"/>
      <c r="C7" s="88"/>
      <c r="D7" s="88"/>
      <c r="F7" s="58"/>
      <c r="G7" s="62"/>
      <c r="H7" s="63"/>
      <c r="I7" s="67"/>
    </row>
    <row r="8" spans="1:9" ht="13.8" thickBot="1" x14ac:dyDescent="0.3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5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3132.72+50395.41+14961.42+13200</f>
        <v>81689.55</v>
      </c>
    </row>
    <row r="10" spans="1:9" ht="15" customHeight="1" x14ac:dyDescent="0.25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3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3">
      <c r="A12" s="6">
        <v>1</v>
      </c>
      <c r="B12" s="7" t="s">
        <v>14</v>
      </c>
      <c r="C12" s="8">
        <v>51121.15</v>
      </c>
      <c r="D12" s="8"/>
      <c r="F12" s="9" t="s">
        <v>15</v>
      </c>
      <c r="G12" s="45" t="s">
        <v>16</v>
      </c>
      <c r="H12" s="46"/>
      <c r="I12" s="10">
        <f>462.8+1417.03</f>
        <v>1879.83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107467.9</v>
      </c>
      <c r="D13" s="11">
        <f>D14+D15</f>
        <v>0</v>
      </c>
      <c r="F13" s="9" t="s">
        <v>18</v>
      </c>
      <c r="G13" s="45" t="s">
        <v>19</v>
      </c>
      <c r="H13" s="56"/>
      <c r="I13" s="10">
        <v>16474.5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3419.14</v>
      </c>
    </row>
    <row r="15" spans="1:9" ht="14.25" customHeight="1" thickBot="1" x14ac:dyDescent="0.3">
      <c r="A15" s="12" t="s">
        <v>24</v>
      </c>
      <c r="B15" s="7" t="s">
        <v>25</v>
      </c>
      <c r="C15" s="11">
        <v>107467.9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103702.82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103702.82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54886.229999999981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103463.02</v>
      </c>
      <c r="D20" s="20"/>
      <c r="F20" s="21"/>
      <c r="G20" s="22"/>
      <c r="H20" s="23"/>
      <c r="I20" s="24"/>
    </row>
    <row r="21" spans="1:9" ht="26.25" customHeight="1" thickBot="1" x14ac:dyDescent="0.3">
      <c r="A21" s="47">
        <v>6</v>
      </c>
      <c r="B21" s="25" t="s">
        <v>41</v>
      </c>
      <c r="C21" s="50">
        <f>C16-C20</f>
        <v>239.80000000000291</v>
      </c>
      <c r="D21" s="50"/>
      <c r="F21" s="26"/>
      <c r="G21" s="53" t="s">
        <v>42</v>
      </c>
      <c r="H21" s="54"/>
      <c r="I21" s="27">
        <f>SUM(I9:I20)</f>
        <v>103463.02</v>
      </c>
    </row>
    <row r="22" spans="1:9" ht="18.75" customHeight="1" x14ac:dyDescent="0.25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3">
      <c r="A23" s="49"/>
      <c r="B23" s="7" t="s">
        <v>44</v>
      </c>
      <c r="C23" s="52"/>
      <c r="D23" s="52"/>
    </row>
    <row r="24" spans="1:9" ht="12.75" customHeight="1" x14ac:dyDescent="0.25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5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5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5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8" thickBot="1" x14ac:dyDescent="0.3">
      <c r="A28" s="37"/>
      <c r="B28" s="43" t="s">
        <v>54</v>
      </c>
      <c r="C28" s="43"/>
      <c r="D28" s="44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2023-03-17T11:14:19Z</dcterms:created>
  <dcterms:modified xsi:type="dcterms:W3CDTF">2023-03-31T06:04:58Z</dcterms:modified>
</cp:coreProperties>
</file>