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5AC9150D-2E57-415E-BC02-E4F85E970F17}" xr6:coauthVersionLast="45" xr6:coauthVersionMax="45" xr10:uidLastSave="{00000000-0000-0000-0000-000000000000}"/>
  <bookViews>
    <workbookView xWindow="-120" yWindow="-120" windowWidth="15600" windowHeight="11160" xr2:uid="{AEC60EFB-E96D-4572-9B85-BEFF912C45BA}"/>
  </bookViews>
  <sheets>
    <sheet name="Стрелочная 2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<sst xmlns="http://schemas.openxmlformats.org/spreadsheetml/2006/main" count="57" uniqueCount="55">
  <si>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</si>
  <si>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</si>
  <si>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Стрелочная ул., д.2-Б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</si>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</sst>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Border="1" applyAlignment="1">
      <alignment horizontal="center"/>
    </xf>
    <xf numFmtId="0" fontId="2" fillId="0" borderId="36" xfId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7" fillId="0" borderId="0" xfId="0" applyFont="1"/>
    <xf numFmtId="0" fontId="3" fillId="0" borderId="39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EF920B09-8905-4E53-BEC8-C4796014FD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1C6C1-945C-4CAA-B000-29906820569D}">
  <sheetPr codeName="Лист67">
    <tabColor rgb="FF00B050"/>
  </sheetPr>
  <dimension ref="A1:I60"/>
  <sheetViews>
    <sheetView tabSelected="1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20"/>
      <c r="I7" s="21"/>
    </row>
    <row r="8" spans="1:9" ht="13.5" thickBot="1" x14ac:dyDescent="0.25">
      <c r="A8" s="15"/>
      <c r="B8" s="16"/>
      <c r="C8" s="17"/>
      <c r="D8" s="17"/>
      <c r="F8" s="22"/>
      <c r="G8" s="23"/>
      <c r="H8" s="24"/>
      <c r="I8" s="25"/>
    </row>
    <row r="9" spans="1:9" ht="53.25" customHeight="1" x14ac:dyDescent="0.2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290.56+5930.57+1761.87</f>
        <v>7983</v>
      </c>
    </row>
    <row r="10" spans="1:9" ht="15" customHeight="1" x14ac:dyDescent="0.2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 x14ac:dyDescent="0.25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 x14ac:dyDescent="0.25">
      <c r="A12" s="41">
        <v>1</v>
      </c>
      <c r="B12" s="42" t="s">
        <v>14</v>
      </c>
      <c r="C12" s="43">
        <v>868.5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 x14ac:dyDescent="0.3">
      <c r="A13" s="41">
        <v>2</v>
      </c>
      <c r="B13" s="42" t="s">
        <v>17</v>
      </c>
      <c r="C13" s="48">
        <f>C14+C15</f>
        <v>8622.1200000000008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 x14ac:dyDescent="0.25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359.52</v>
      </c>
    </row>
    <row r="15" spans="1:9" ht="14.25" customHeight="1" thickBot="1" x14ac:dyDescent="0.25">
      <c r="A15" s="50" t="s">
        <v>24</v>
      </c>
      <c r="B15" s="42" t="s">
        <v>25</v>
      </c>
      <c r="C15" s="48">
        <v>8622.1200000000008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 x14ac:dyDescent="0.25">
      <c r="A16" s="41">
        <v>3</v>
      </c>
      <c r="B16" s="42" t="s">
        <v>28</v>
      </c>
      <c r="C16" s="51">
        <f>C17+C18</f>
        <v>7903.61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 x14ac:dyDescent="0.25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/>
    </row>
    <row r="18" spans="1:9" ht="14.25" customHeight="1" thickBot="1" x14ac:dyDescent="0.25">
      <c r="A18" s="50" t="s">
        <v>34</v>
      </c>
      <c r="B18" s="52" t="s">
        <v>25</v>
      </c>
      <c r="C18" s="53">
        <v>7903.61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 x14ac:dyDescent="0.25">
      <c r="A19" s="41">
        <v>4</v>
      </c>
      <c r="B19" s="55" t="s">
        <v>37</v>
      </c>
      <c r="C19" s="51">
        <f>C12+C13-C16</f>
        <v>1587.0100000000011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 x14ac:dyDescent="0.25">
      <c r="A20" s="41">
        <v>5</v>
      </c>
      <c r="B20" s="55" t="s">
        <v>40</v>
      </c>
      <c r="C20" s="57">
        <f>I21</f>
        <v>8342.52</v>
      </c>
      <c r="D20" s="58"/>
      <c r="F20" s="59"/>
      <c r="G20" s="60"/>
      <c r="H20" s="61"/>
      <c r="I20" s="62"/>
    </row>
    <row r="21" spans="1:9" ht="26.25" customHeight="1" thickBot="1" x14ac:dyDescent="0.25">
      <c r="A21" s="63">
        <v>6</v>
      </c>
      <c r="B21" s="64" t="s">
        <v>41</v>
      </c>
      <c r="C21" s="65">
        <f>C13-C20</f>
        <v>279.60000000000036</v>
      </c>
      <c r="D21" s="65"/>
      <c r="F21" s="66"/>
      <c r="G21" s="67" t="s">
        <v>42</v>
      </c>
      <c r="H21" s="68"/>
      <c r="I21" s="69">
        <f>SUM(I9:I20)</f>
        <v>8342.52</v>
      </c>
    </row>
    <row r="22" spans="1:9" ht="18.75" customHeight="1" x14ac:dyDescent="0.2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 x14ac:dyDescent="0.25">
      <c r="A23" s="72"/>
      <c r="B23" s="42" t="s">
        <v>44</v>
      </c>
      <c r="C23" s="73"/>
      <c r="D23" s="73"/>
    </row>
    <row r="24" spans="1:9" ht="12.75" customHeight="1" x14ac:dyDescent="0.2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 x14ac:dyDescent="0.2">
      <c r="A25" s="79"/>
      <c r="B25" s="80" t="s">
        <v>47</v>
      </c>
      <c r="C25" s="80"/>
      <c r="D25" s="81"/>
      <c r="F25" s="77" t="s">
        <v>48</v>
      </c>
      <c r="G25" s="82"/>
      <c r="H25" s="82"/>
      <c r="I25" s="82"/>
    </row>
    <row r="26" spans="1:9" ht="12.75" customHeight="1" x14ac:dyDescent="0.2">
      <c r="A26" s="79"/>
      <c r="B26" s="80" t="s">
        <v>49</v>
      </c>
      <c r="C26" s="80"/>
      <c r="D26" s="81"/>
      <c r="F26" s="83" t="s">
        <v>50</v>
      </c>
      <c r="G26" s="83"/>
      <c r="H26" s="83"/>
      <c r="I26" s="78"/>
    </row>
    <row r="27" spans="1:9" ht="27.75" customHeight="1" x14ac:dyDescent="0.2">
      <c r="A27" s="79"/>
      <c r="B27" s="80" t="s">
        <v>51</v>
      </c>
      <c r="C27" s="80"/>
      <c r="D27" s="81"/>
      <c r="F27" s="1" t="s">
        <v>52</v>
      </c>
      <c r="G27" s="84"/>
      <c r="H27" s="85" t="s">
        <v>53</v>
      </c>
    </row>
    <row r="28" spans="1:9" ht="13.5" thickBot="1" x14ac:dyDescent="0.25">
      <c r="A28" s="86"/>
      <c r="B28" s="87" t="s">
        <v>54</v>
      </c>
      <c r="C28" s="87"/>
      <c r="D28" s="88"/>
    </row>
    <row r="29" spans="1:9" ht="15.75" customHeight="1" x14ac:dyDescent="0.25">
      <c r="F29" s="89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90"/>
    </row>
    <row r="60" spans="2:2" x14ac:dyDescent="0.2">
      <c r="B60" s="90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2б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2023-03-17T11:15:36Z</dcterms:created>
  <dcterms:modified xsi:type="dcterms:W3CDTF">2023-03-17T11:15:39Z</dcterms:modified>
</cp:coreProperties>
</file>