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5E751B2D-E730-42E7-A056-A18524E47ACD}" xr6:coauthVersionLast="45" xr6:coauthVersionMax="45" xr10:uidLastSave="{00000000-0000-0000-0000-000000000000}"/>
  <bookViews>
    <workbookView xWindow="-120" yWindow="-120" windowWidth="15600" windowHeight="11160" xr2:uid="{917E6445-263D-4F80-A60D-7DEBC8B8C841}"/>
  </bookViews>
  <sheets>
    <sheet name="Торфм,пр,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<sst xmlns="http://schemas.openxmlformats.org/spreadsheetml/2006/main" count="57" uniqueCount="55">
  <si>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</si>
  <si>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</si>
  <si>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Торфмаша пр.,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</si>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</sst>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1E2192FF-FE52-4924-9AD2-DC0DE79130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8D867-C287-4FF8-8BF3-3DED90A76518}">
  <sheetPr codeName="Лист78">
    <tabColor rgb="FF00B050"/>
  </sheetPr>
  <dimension ref="A1:I60"/>
  <sheetViews>
    <sheetView tabSelected="1" topLeftCell="A4" workbookViewId="0">
      <selection activeCell="I15" sqref="I15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1084.24+17441.8+5178.14</f>
        <v>23704.18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-1445.66</v>
      </c>
      <c r="D12" s="42"/>
      <c r="F12" s="43" t="s">
        <v>15</v>
      </c>
      <c r="G12" s="44" t="s">
        <v>16</v>
      </c>
      <c r="H12" s="45"/>
      <c r="I12" s="46">
        <f>4061.05+1417.03</f>
        <v>5478.08</v>
      </c>
    </row>
    <row r="13" spans="1:9" ht="14.25" customHeight="1" thickBot="1" x14ac:dyDescent="0.3">
      <c r="A13" s="40">
        <v>2</v>
      </c>
      <c r="B13" s="41" t="s">
        <v>17</v>
      </c>
      <c r="C13" s="47">
        <f>C14+C15</f>
        <v>27394.79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1141.73</v>
      </c>
    </row>
    <row r="15" spans="1:9" ht="14.25" customHeight="1" thickBot="1" x14ac:dyDescent="0.25">
      <c r="A15" s="49" t="s">
        <v>24</v>
      </c>
      <c r="B15" s="41" t="s">
        <v>25</v>
      </c>
      <c r="C15" s="47">
        <v>27394.79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27373.77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>
        <v>27373.77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-1424.6399999999994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30323.99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-2929.2000000000007</v>
      </c>
      <c r="D21" s="64"/>
      <c r="F21" s="65"/>
      <c r="G21" s="66" t="s">
        <v>42</v>
      </c>
      <c r="H21" s="67"/>
      <c r="I21" s="68">
        <f>SUM(I9:I20)</f>
        <v>30323.99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Торфм,пр,4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2023-03-17T11:16:04Z</dcterms:created>
  <dcterms:modified xsi:type="dcterms:W3CDTF">2023-03-17T11:16:06Z</dcterms:modified>
</cp:coreProperties>
</file>