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У-Я правильные\"/>
    </mc:Choice>
  </mc:AlternateContent>
  <xr:revisionPtr revIDLastSave="0" documentId="8_{2573572E-B6D0-4D33-B181-D9BD71323EBD}" xr6:coauthVersionLast="45" xr6:coauthVersionMax="45" xr10:uidLastSave="{00000000-0000-0000-0000-000000000000}"/>
  <bookViews>
    <workbookView xWindow="-120" yWindow="-120" windowWidth="15600" windowHeight="11160" xr2:uid="{477B1ABD-7F1F-417B-B660-68A4D64B6477}"/>
  </bookViews>
  <sheets>
    <sheet name="Ульян,7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<sst xmlns="http://schemas.openxmlformats.org/spreadsheetml/2006/main" count="57" uniqueCount="55">
  <si>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</si>
  <si>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</si>
  <si>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Ульяновская ул., 71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</si>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</sst>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" fontId="4" fillId="0" borderId="27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5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6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7" fillId="0" borderId="0" xfId="0" applyFont="1"/>
    <xf numFmtId="0" fontId="2" fillId="0" borderId="39" xfId="0" applyFont="1" applyBorder="1" applyAlignment="1">
      <alignment horizontal="center"/>
    </xf>
    <xf numFmtId="0" fontId="8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9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E9344F21-FCCF-47CC-96B6-516EB8FEE6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262BD-2BC9-48F2-93F3-9A3295F73862}">
  <sheetPr codeName="Лист2">
    <tabColor rgb="FF00B050"/>
  </sheetPr>
  <dimension ref="A1:I60"/>
  <sheetViews>
    <sheetView tabSelected="1" zoomScale="80" zoomScaleNormal="80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E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2436.44+39195.23+11636.32</f>
        <v>53267.990000000005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427.48</v>
      </c>
      <c r="D12" s="42"/>
      <c r="F12" s="43" t="s">
        <v>15</v>
      </c>
      <c r="G12" s="44" t="s">
        <v>16</v>
      </c>
      <c r="H12" s="45"/>
      <c r="I12" s="46">
        <f>1044.78+29929.34</f>
        <v>30974.12</v>
      </c>
    </row>
    <row r="13" spans="1:9" ht="14.25" customHeight="1" thickBot="1" x14ac:dyDescent="0.25">
      <c r="A13" s="40">
        <v>2</v>
      </c>
      <c r="B13" s="41" t="s">
        <v>17</v>
      </c>
      <c r="C13" s="47">
        <f>C14+C15</f>
        <v>76933.119999999995</v>
      </c>
      <c r="D13" s="47">
        <f>D14+D15</f>
        <v>0</v>
      </c>
      <c r="F13" s="43" t="s">
        <v>18</v>
      </c>
      <c r="G13" s="44" t="s">
        <v>19</v>
      </c>
      <c r="H13" s="45"/>
      <c r="I13" s="46">
        <v>13095.8</v>
      </c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8">
        <v>2565.6999999999998</v>
      </c>
    </row>
    <row r="15" spans="1:9" ht="14.25" customHeight="1" thickBot="1" x14ac:dyDescent="0.25">
      <c r="A15" s="49" t="s">
        <v>24</v>
      </c>
      <c r="B15" s="41" t="s">
        <v>25</v>
      </c>
      <c r="C15" s="47">
        <v>76933.119999999995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50">
        <f>C17+C18</f>
        <v>68880.12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9" t="s">
        <v>34</v>
      </c>
      <c r="B18" s="51" t="s">
        <v>25</v>
      </c>
      <c r="C18" s="52">
        <v>68880.12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4" t="s">
        <v>37</v>
      </c>
      <c r="C19" s="50">
        <f>C12+C13-C16</f>
        <v>8480.4799999999959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4" t="s">
        <v>40</v>
      </c>
      <c r="C20" s="56">
        <f>I21</f>
        <v>99903.61</v>
      </c>
      <c r="D20" s="57"/>
      <c r="F20" s="58"/>
      <c r="G20" s="59"/>
      <c r="H20" s="60"/>
      <c r="I20" s="61"/>
    </row>
    <row r="21" spans="1:9" ht="26.25" customHeight="1" thickBot="1" x14ac:dyDescent="0.25">
      <c r="A21" s="62">
        <v>6</v>
      </c>
      <c r="B21" s="63" t="s">
        <v>41</v>
      </c>
      <c r="C21" s="64">
        <f>C13-C20</f>
        <v>-22970.490000000005</v>
      </c>
      <c r="D21" s="64"/>
      <c r="F21" s="65"/>
      <c r="G21" s="66" t="s">
        <v>42</v>
      </c>
      <c r="H21" s="67"/>
      <c r="I21" s="68">
        <f>SUM(I9:I20)</f>
        <v>99903.61</v>
      </c>
    </row>
    <row r="22" spans="1:9" ht="18.75" customHeight="1" x14ac:dyDescent="0.2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 x14ac:dyDescent="0.25">
      <c r="A23" s="71"/>
      <c r="B23" s="41" t="s">
        <v>44</v>
      </c>
      <c r="C23" s="72"/>
      <c r="D23" s="72"/>
    </row>
    <row r="24" spans="1:9" ht="12.75" customHeight="1" x14ac:dyDescent="0.2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 x14ac:dyDescent="0.2">
      <c r="A25" s="78"/>
      <c r="B25" s="79" t="s">
        <v>47</v>
      </c>
      <c r="C25" s="79"/>
      <c r="D25" s="80"/>
      <c r="F25" s="76" t="s">
        <v>48</v>
      </c>
      <c r="G25" s="81"/>
      <c r="H25" s="81"/>
      <c r="I25" s="81"/>
    </row>
    <row r="26" spans="1:9" ht="12.75" customHeight="1" x14ac:dyDescent="0.2">
      <c r="A26" s="78"/>
      <c r="B26" s="79" t="s">
        <v>49</v>
      </c>
      <c r="C26" s="79"/>
      <c r="D26" s="80"/>
      <c r="F26" s="82" t="s">
        <v>50</v>
      </c>
      <c r="G26" s="82"/>
      <c r="H26" s="82"/>
      <c r="I26" s="77"/>
    </row>
    <row r="27" spans="1:9" ht="27.75" customHeight="1" x14ac:dyDescent="0.2">
      <c r="A27" s="78"/>
      <c r="B27" s="79" t="s">
        <v>51</v>
      </c>
      <c r="C27" s="79"/>
      <c r="D27" s="80"/>
      <c r="F27" s="1" t="s">
        <v>52</v>
      </c>
      <c r="G27" s="83"/>
      <c r="H27" s="84" t="s">
        <v>53</v>
      </c>
    </row>
    <row r="28" spans="1:9" ht="13.5" thickBot="1" x14ac:dyDescent="0.25">
      <c r="A28" s="85"/>
      <c r="B28" s="86" t="s">
        <v>54</v>
      </c>
      <c r="C28" s="86"/>
      <c r="D28" s="87"/>
    </row>
    <row r="29" spans="1:9" ht="15.75" customHeight="1" x14ac:dyDescent="0.25">
      <c r="F29" s="88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9"/>
    </row>
    <row r="60" spans="2:2" x14ac:dyDescent="0.2">
      <c r="B60" s="89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Ульян,71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2023-03-17T11:18:18Z</dcterms:created>
  <dcterms:modified xsi:type="dcterms:W3CDTF">2023-03-17T11:18:19Z</dcterms:modified>
</cp:coreProperties>
</file>