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F27B0747-7B8F-49F3-8031-887D2348EA89}" xr6:coauthVersionLast="45" xr6:coauthVersionMax="45" xr10:uidLastSave="{00000000-0000-0000-0000-000000000000}"/>
  <bookViews>
    <workbookView xWindow="-120" yWindow="-120" windowWidth="15600" windowHeight="11160" xr2:uid="{111580D8-53EE-44DE-AD2C-6D8CF810A6F8}"/>
  </bookViews>
  <sheets>
    <sheet name="Фрунзе,8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<sst xmlns="http://schemas.openxmlformats.org/spreadsheetml/2006/main" count="57" uniqueCount="55">
  <si>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</si>
  <si>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</si>
  <si>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Фрунзе ул., 83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</si>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</sst>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2" fillId="0" borderId="33" xfId="1" applyFont="1" applyBorder="1" applyAlignment="1">
      <alignment horizontal="left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36DDFD17-593D-415D-952F-355AE32CEB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07C5C-D25A-4FD5-B85A-97FBE2F2B4BA}">
  <sheetPr codeName="Лист13">
    <tabColor rgb="FF00B050"/>
  </sheetPr>
  <dimension ref="A1:I60"/>
  <sheetViews>
    <sheetView tabSelected="1" topLeftCell="A7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549.44+9701.35+240+2880.14</f>
        <v>13370.93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30491.86</v>
      </c>
      <c r="D12" s="38"/>
      <c r="F12" s="39" t="s">
        <v>15</v>
      </c>
      <c r="G12" s="40" t="s">
        <v>16</v>
      </c>
      <c r="H12" s="41"/>
      <c r="I12" s="42"/>
    </row>
    <row r="13" spans="1:9" ht="14.25" customHeight="1" thickBot="1" x14ac:dyDescent="0.25">
      <c r="A13" s="36">
        <v>2</v>
      </c>
      <c r="B13" s="37" t="s">
        <v>17</v>
      </c>
      <c r="C13" s="43">
        <f>C14+C15</f>
        <v>17611.439999999999</v>
      </c>
      <c r="D13" s="43">
        <f>D14+D15</f>
        <v>0</v>
      </c>
      <c r="F13" s="39" t="s">
        <v>18</v>
      </c>
      <c r="G13" s="40" t="s">
        <v>19</v>
      </c>
      <c r="H13" s="41"/>
      <c r="I13" s="42">
        <v>3268.8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4" t="s">
        <v>24</v>
      </c>
      <c r="B15" s="37" t="s">
        <v>25</v>
      </c>
      <c r="C15" s="43">
        <v>17611.439999999999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17911.900000000001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17911.900000000001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30191.4</v>
      </c>
      <c r="D19" s="50"/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1">
        <f>I21</f>
        <v>16639.73</v>
      </c>
      <c r="D20" s="52"/>
      <c r="F20" s="53"/>
      <c r="G20" s="54"/>
      <c r="H20" s="55"/>
      <c r="I20" s="56"/>
    </row>
    <row r="21" spans="1:9" ht="26.25" customHeight="1" thickBot="1" x14ac:dyDescent="0.25">
      <c r="A21" s="57">
        <v>6</v>
      </c>
      <c r="B21" s="58" t="s">
        <v>41</v>
      </c>
      <c r="C21" s="59">
        <f>C13-C20</f>
        <v>971.70999999999913</v>
      </c>
      <c r="D21" s="59"/>
      <c r="F21" s="60"/>
      <c r="G21" s="61" t="s">
        <v>42</v>
      </c>
      <c r="H21" s="61"/>
      <c r="I21" s="62">
        <f>SUM(I9:I20)</f>
        <v>16639.73</v>
      </c>
    </row>
    <row r="22" spans="1:9" ht="18.75" customHeight="1" x14ac:dyDescent="0.2">
      <c r="A22" s="63"/>
      <c r="B22" s="58" t="s">
        <v>43</v>
      </c>
      <c r="C22" s="64"/>
      <c r="D22" s="64"/>
      <c r="F22" s="2"/>
      <c r="G22" s="2"/>
      <c r="H22" s="2"/>
      <c r="I22" s="2"/>
    </row>
    <row r="23" spans="1:9" ht="14.25" customHeight="1" thickBot="1" x14ac:dyDescent="0.25">
      <c r="A23" s="65"/>
      <c r="B23" s="37" t="s">
        <v>44</v>
      </c>
      <c r="C23" s="66"/>
      <c r="D23" s="66"/>
    </row>
    <row r="24" spans="1:9" ht="12.75" customHeight="1" x14ac:dyDescent="0.2">
      <c r="A24" s="67"/>
      <c r="B24" s="68" t="s">
        <v>45</v>
      </c>
      <c r="C24" s="68"/>
      <c r="D24" s="69"/>
      <c r="F24" s="70" t="s">
        <v>46</v>
      </c>
      <c r="G24" s="71"/>
      <c r="H24" s="71"/>
      <c r="I24" s="71"/>
    </row>
    <row r="25" spans="1:9" ht="12.75" customHeight="1" x14ac:dyDescent="0.2">
      <c r="A25" s="72"/>
      <c r="B25" s="73" t="s">
        <v>47</v>
      </c>
      <c r="C25" s="73"/>
      <c r="D25" s="74"/>
      <c r="F25" s="70" t="s">
        <v>48</v>
      </c>
      <c r="G25" s="75"/>
      <c r="H25" s="75"/>
      <c r="I25" s="75"/>
    </row>
    <row r="26" spans="1:9" ht="12.75" customHeight="1" x14ac:dyDescent="0.2">
      <c r="A26" s="72"/>
      <c r="B26" s="73" t="s">
        <v>49</v>
      </c>
      <c r="C26" s="73"/>
      <c r="D26" s="74"/>
      <c r="F26" s="76" t="s">
        <v>50</v>
      </c>
      <c r="G26" s="76"/>
      <c r="H26" s="76"/>
      <c r="I26" s="71"/>
    </row>
    <row r="27" spans="1:9" ht="27.75" customHeight="1" x14ac:dyDescent="0.2">
      <c r="A27" s="72"/>
      <c r="B27" s="73" t="s">
        <v>51</v>
      </c>
      <c r="C27" s="73"/>
      <c r="D27" s="74"/>
      <c r="F27" s="1" t="s">
        <v>52</v>
      </c>
      <c r="G27" s="77"/>
      <c r="H27" s="78" t="s">
        <v>53</v>
      </c>
    </row>
    <row r="28" spans="1:9" ht="13.5" thickBot="1" x14ac:dyDescent="0.25">
      <c r="A28" s="79"/>
      <c r="B28" s="80" t="s">
        <v>54</v>
      </c>
      <c r="C28" s="80"/>
      <c r="D28" s="81"/>
    </row>
    <row r="29" spans="1:9" ht="15.75" customHeight="1" x14ac:dyDescent="0.25">
      <c r="F29" s="82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3"/>
    </row>
    <row r="60" spans="2:2" x14ac:dyDescent="0.2">
      <c r="B60" s="83"/>
    </row>
  </sheetData>
  <mergeCells count="31">
    <mergeCell ref="A24:A28"/>
    <mergeCell ref="B24:D24"/>
    <mergeCell ref="B25:D25"/>
    <mergeCell ref="B26:D26"/>
    <mergeCell ref="F26:H26"/>
    <mergeCell ref="B27:D27"/>
    <mergeCell ref="B28:D28"/>
    <mergeCell ref="G19:H19"/>
    <mergeCell ref="A21:A23"/>
    <mergeCell ref="C21:C23"/>
    <mergeCell ref="D21:D23"/>
    <mergeCell ref="G21:H21"/>
    <mergeCell ref="F22:I22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2023-03-17T11:18:24Z</dcterms:created>
  <dcterms:modified xsi:type="dcterms:W3CDTF">2023-03-17T11:18:25Z</dcterms:modified>
</cp:coreProperties>
</file>